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3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u365-my.sharepoint.com/personal/asenaca_aditausasa_fnu_ac_fj/Documents/Asenaca Aditausasa/Timetable Sem 2 2026/"/>
    </mc:Choice>
  </mc:AlternateContent>
  <xr:revisionPtr revIDLastSave="721" documentId="8_{B9EE9B46-E7DC-4458-91B9-7772662E294F}" xr6:coauthVersionLast="47" xr6:coauthVersionMax="47" xr10:uidLastSave="{5BA4A3E2-D824-46F4-85AD-2E9EB9259314}"/>
  <bookViews>
    <workbookView xWindow="-120" yWindow="-120" windowWidth="20730" windowHeight="11040" tabRatio="601" xr2:uid="{00000000-000D-0000-FFFF-FFFF00000000}"/>
  </bookViews>
  <sheets>
    <sheet name="DAY" sheetId="3" r:id="rId1"/>
    <sheet name="EVENING" sheetId="2" r:id="rId2"/>
    <sheet name="Analysis" sheetId="4" r:id="rId3"/>
  </sheets>
  <externalReferences>
    <externalReference r:id="rId4"/>
    <externalReference r:id="rId5"/>
  </externalReferences>
  <definedNames>
    <definedName name="_xlnm._FilterDatabase" localSheetId="2" hidden="1">Analysis!$H$4:$H$386</definedName>
    <definedName name="_xlnm._FilterDatabase" localSheetId="0" hidden="1">DAY!$A$1:$J$312</definedName>
    <definedName name="_xlcn.WorksheetConnection_DumpDataA1AD54261" hidden="1">'[1]Dump Data'!$A$1:$AD$5426</definedName>
    <definedName name="LAW501MTH411">DAY!$F$259:$F$259</definedName>
    <definedName name="_xlnm.Print_Area" localSheetId="1">EVENING!$A$2:$I$99</definedName>
  </definedNames>
  <calcPr calcId="191028"/>
  <pivotCaches>
    <pivotCache cacheId="348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-10293b37-bf5b-45ba-8484-f0c9431fedc7" name="Range" connection="WorksheetConnection_Dump Data!$A$1:$AD$542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3" l="1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2" i="3"/>
  <c r="C83" i="3"/>
  <c r="C84" i="3"/>
  <c r="C85" i="3"/>
  <c r="C86" i="3"/>
  <c r="C87" i="3"/>
  <c r="C88" i="3"/>
  <c r="C89" i="3"/>
  <c r="C90" i="3"/>
  <c r="C91" i="3"/>
  <c r="C92" i="3"/>
  <c r="C94" i="3"/>
  <c r="C95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4ED13E-319D-417D-B9B5-2F0F66B3C4DD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3753952-6873-4444-842F-5B0CF87BC40B}" name="WorksheetConnection_Dump Data!$A$1:$AD$5426" type="102" refreshedVersion="8" minRefreshableVersion="5">
    <extLst>
      <ext xmlns:x15="http://schemas.microsoft.com/office/spreadsheetml/2010/11/main" uri="{DE250136-89BD-433C-8126-D09CA5730AF9}">
        <x15:connection id="Range-10293b37-bf5b-45ba-8484-f0c9431fedc7" autoDelete="1">
          <x15:rangePr sourceName="_xlcn.WorksheetConnection_DumpDataA1AD5426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e].[Campus].&amp;[K -Nasinu Campus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<sst xmlns="http://schemas.openxmlformats.org/spreadsheetml/2006/main" count="2244" uniqueCount="964">
  <si>
    <t xml:space="preserve">Semester 2 2026 Timetable - Nasinu Campus </t>
  </si>
  <si>
    <t xml:space="preserve">DAY LECTURES AND TUTORIALS </t>
  </si>
  <si>
    <t>Slots</t>
  </si>
  <si>
    <t>Rooms</t>
  </si>
  <si>
    <t>Capacity</t>
  </si>
  <si>
    <t>MONDAY</t>
  </si>
  <si>
    <t>TUESDAY</t>
  </si>
  <si>
    <t>WEDNESDAY</t>
  </si>
  <si>
    <t>THURSDAY</t>
  </si>
  <si>
    <t>FRIDAY</t>
  </si>
  <si>
    <t>SATURDAY</t>
  </si>
  <si>
    <t>SUNDAY</t>
  </si>
  <si>
    <t>8.00am-9.00am</t>
  </si>
  <si>
    <t>B1102 (PG Room)</t>
  </si>
  <si>
    <t>B1103 [TR]</t>
  </si>
  <si>
    <t>LAW731(L)</t>
  </si>
  <si>
    <t>LAW607(LL)</t>
  </si>
  <si>
    <t>EDU741 (T) SP</t>
  </si>
  <si>
    <t>CUS610 L</t>
  </si>
  <si>
    <t>CUS610 T2</t>
  </si>
  <si>
    <t>B1104 [LT]</t>
  </si>
  <si>
    <t>LIT601(L)</t>
  </si>
  <si>
    <t>LAW503</t>
  </si>
  <si>
    <t xml:space="preserve">EDU560(W)(G2) </t>
  </si>
  <si>
    <t>COM303</t>
  </si>
  <si>
    <t>EDU740(T)(G1)</t>
  </si>
  <si>
    <t>B1105 [TR]</t>
  </si>
  <si>
    <t xml:space="preserve">                                      </t>
  </si>
  <si>
    <t>EDU741(T)SP</t>
  </si>
  <si>
    <t>LAW505(LL)</t>
  </si>
  <si>
    <t>LAW707</t>
  </si>
  <si>
    <t>B1106 [LT]</t>
  </si>
  <si>
    <t>LAW701(L)</t>
  </si>
  <si>
    <t>CUS412 T2</t>
  </si>
  <si>
    <t>CUS509 T4</t>
  </si>
  <si>
    <t>EDU505(T)(S103)</t>
  </si>
  <si>
    <t>B1107[LT]</t>
  </si>
  <si>
    <t>LNG501(T) (G1)</t>
  </si>
  <si>
    <t>EDU561 (W) G6</t>
  </si>
  <si>
    <t>CUS412 T5</t>
  </si>
  <si>
    <t>CUS410 T7</t>
  </si>
  <si>
    <t>EDU560 (T) G1</t>
  </si>
  <si>
    <t>B1108[LT]</t>
  </si>
  <si>
    <t>CUS411 T4</t>
  </si>
  <si>
    <t>CUS512 T3</t>
  </si>
  <si>
    <t>LAW609(LL)</t>
  </si>
  <si>
    <t>CUS613 T2</t>
  </si>
  <si>
    <t>B1109 [LT]</t>
  </si>
  <si>
    <t>CUS512 L</t>
  </si>
  <si>
    <t>LAW724</t>
  </si>
  <si>
    <t>EDU575(W)(S103)</t>
  </si>
  <si>
    <t>B1110 [LT]</t>
  </si>
  <si>
    <t>OAD509</t>
  </si>
  <si>
    <t>EDU740(T)(G6)</t>
  </si>
  <si>
    <t>LAW726</t>
  </si>
  <si>
    <t>B1111 [LT]</t>
  </si>
  <si>
    <t>FIN502</t>
  </si>
  <si>
    <t>ECN511 (T)</t>
  </si>
  <si>
    <t>FIN703</t>
  </si>
  <si>
    <t>B1112 [LT]</t>
  </si>
  <si>
    <t>GRD755 (L)</t>
  </si>
  <si>
    <t>LAW705(LL)</t>
  </si>
  <si>
    <t>OAD410</t>
  </si>
  <si>
    <t>B1101 [Lecture Theatre]</t>
  </si>
  <si>
    <t>CUS411 L</t>
  </si>
  <si>
    <t>MTH511</t>
  </si>
  <si>
    <t>MST554</t>
  </si>
  <si>
    <t>EDU740(LL)</t>
  </si>
  <si>
    <t>H102 [LT]</t>
  </si>
  <si>
    <t>LAW722</t>
  </si>
  <si>
    <t>H001 [TR]</t>
  </si>
  <si>
    <t>LNG501(G1) T</t>
  </si>
  <si>
    <t>LIT703(L)LL</t>
  </si>
  <si>
    <t>WWT654 (T)</t>
  </si>
  <si>
    <t>H002 [TR]</t>
  </si>
  <si>
    <t>EDU505(T)(S101)</t>
  </si>
  <si>
    <t>EDU560 (T) G7</t>
  </si>
  <si>
    <t>EDU560 (W) (G7)</t>
  </si>
  <si>
    <t>H003 {TR]</t>
  </si>
  <si>
    <t>EDU560(T)(G8)</t>
  </si>
  <si>
    <t>EDU561 (T)(G5)</t>
  </si>
  <si>
    <t>EDU505(T)(S102)</t>
  </si>
  <si>
    <t>H004 [LT]</t>
  </si>
  <si>
    <t xml:space="preserve">WWT654 (L) </t>
  </si>
  <si>
    <t>LAW731 (LL)</t>
  </si>
  <si>
    <t>ITK502(T)</t>
  </si>
  <si>
    <t>MTH516</t>
  </si>
  <si>
    <t>H201[TR]</t>
  </si>
  <si>
    <t>APS502(LL)</t>
  </si>
  <si>
    <t>APS605(LL)</t>
  </si>
  <si>
    <t>APS606(LL)</t>
  </si>
  <si>
    <t>H202[LT]</t>
  </si>
  <si>
    <t>GDLP</t>
  </si>
  <si>
    <t>H203[TR]</t>
  </si>
  <si>
    <t>LT01</t>
  </si>
  <si>
    <t>GRD651(L)</t>
  </si>
  <si>
    <t>LNG501(L)</t>
  </si>
  <si>
    <t>MTH411</t>
  </si>
  <si>
    <t>MHT411</t>
  </si>
  <si>
    <t>BLDG 5 01 [lab]</t>
  </si>
  <si>
    <t>ITK601(L)</t>
  </si>
  <si>
    <t>EDU561 (T)(G8)</t>
  </si>
  <si>
    <t>BLDG 5 02 [lab]</t>
  </si>
  <si>
    <t>COM408 (T)</t>
  </si>
  <si>
    <t>OAD502(L)</t>
  </si>
  <si>
    <t>LAW607</t>
  </si>
  <si>
    <t>BLDG 5 03 [lab]</t>
  </si>
  <si>
    <t>CIN607</t>
  </si>
  <si>
    <t>BLDG 6 04 [lab]</t>
  </si>
  <si>
    <t>FOF403</t>
  </si>
  <si>
    <t>CIN426</t>
  </si>
  <si>
    <t>AC0503</t>
  </si>
  <si>
    <t>BLDG 6 05 [lab]</t>
  </si>
  <si>
    <t>CIN302</t>
  </si>
  <si>
    <t xml:space="preserve">EDU741(T)(G4) </t>
  </si>
  <si>
    <t>GRD755 (T)</t>
  </si>
  <si>
    <t>BLDG 6 06 [lab]</t>
  </si>
  <si>
    <t>MH</t>
  </si>
  <si>
    <t>COM408</t>
  </si>
  <si>
    <t>GRD651(T)</t>
  </si>
  <si>
    <t>LIT504(L)</t>
  </si>
  <si>
    <t>WWT654 (L)</t>
  </si>
  <si>
    <t>HardCourt Ground</t>
  </si>
  <si>
    <t>CHE B/Room</t>
  </si>
  <si>
    <t>9.00am-10.00am</t>
  </si>
  <si>
    <t>LAW731</t>
  </si>
  <si>
    <t>ACC411 T</t>
  </si>
  <si>
    <t>CUS707 L</t>
  </si>
  <si>
    <t>ACC701</t>
  </si>
  <si>
    <t>ECN501</t>
  </si>
  <si>
    <t>ECN704</t>
  </si>
  <si>
    <t>EDU740(T)(G6)SP</t>
  </si>
  <si>
    <t>LAW707(L)</t>
  </si>
  <si>
    <t>EDU561 (T) G9</t>
  </si>
  <si>
    <t>LAW701(LL)</t>
  </si>
  <si>
    <t>ACC409(LL)</t>
  </si>
  <si>
    <t>ECN405</t>
  </si>
  <si>
    <t>CUS509 T2</t>
  </si>
  <si>
    <t>EDU560 (T) (G1)</t>
  </si>
  <si>
    <t>CUS411 T1</t>
  </si>
  <si>
    <t>HRM605</t>
  </si>
  <si>
    <t>ACC408(LL)</t>
  </si>
  <si>
    <t>COM603</t>
  </si>
  <si>
    <t>COM705</t>
  </si>
  <si>
    <t>LAW611(LL)</t>
  </si>
  <si>
    <t>LAW703(LL)</t>
  </si>
  <si>
    <t>ECN702</t>
  </si>
  <si>
    <t>ECN602</t>
  </si>
  <si>
    <t>LNG501(T)(G5)</t>
  </si>
  <si>
    <t>MGT501</t>
  </si>
  <si>
    <t>ACC706(LL)</t>
  </si>
  <si>
    <t>EDU561 (T) G7</t>
  </si>
  <si>
    <t>LAW504(LL)</t>
  </si>
  <si>
    <t>EDU560(T)(G2) MD</t>
  </si>
  <si>
    <t>LNG511(L)</t>
  </si>
  <si>
    <t>EDU741(LL)</t>
  </si>
  <si>
    <t>EDU642 (W) Hindi</t>
  </si>
  <si>
    <t>EDU560(T)(G9)SP</t>
  </si>
  <si>
    <t>MTH715</t>
  </si>
  <si>
    <t>EDU560(T)(G9) SP</t>
  </si>
  <si>
    <t>EDU741(LL) (G4)</t>
  </si>
  <si>
    <t>MEJ601(LL)</t>
  </si>
  <si>
    <t>EDU738</t>
  </si>
  <si>
    <t>EDU741(LL) G5</t>
  </si>
  <si>
    <t>ACC411 L</t>
  </si>
  <si>
    <t>EDU560(LL)</t>
  </si>
  <si>
    <t xml:space="preserve">CIN502-LEC </t>
  </si>
  <si>
    <t>CIN427-LEC</t>
  </si>
  <si>
    <t>MWT756(L)</t>
  </si>
  <si>
    <t>EDU741 inservice</t>
  </si>
  <si>
    <t>DCA402</t>
  </si>
  <si>
    <t>EDU575(T)(S102)</t>
  </si>
  <si>
    <t>MEJ601 (T)</t>
  </si>
  <si>
    <t>CIN628</t>
  </si>
  <si>
    <t>CIN546-L</t>
  </si>
  <si>
    <t xml:space="preserve">ITK502(T) </t>
  </si>
  <si>
    <t>CIN502</t>
  </si>
  <si>
    <t>CSC512</t>
  </si>
  <si>
    <t>EDU741(T)(G4)</t>
  </si>
  <si>
    <t>HIN502 (LL)</t>
  </si>
  <si>
    <t>CIN707-DAY</t>
  </si>
  <si>
    <t>CSC622-L</t>
  </si>
  <si>
    <t>CSC622</t>
  </si>
  <si>
    <t xml:space="preserve"> </t>
  </si>
  <si>
    <t>COM408-L</t>
  </si>
  <si>
    <t>EDU645(LL)</t>
  </si>
  <si>
    <t>EDU736 (L)</t>
  </si>
  <si>
    <t>10.00am-11.00am</t>
  </si>
  <si>
    <t>MGT503</t>
  </si>
  <si>
    <t>EDU644</t>
  </si>
  <si>
    <t>CUS707 T1</t>
  </si>
  <si>
    <t xml:space="preserve">CUSTOMS MOCK INTERVEIW </t>
  </si>
  <si>
    <t>LAW601</t>
  </si>
  <si>
    <t>LAW603(LL)</t>
  </si>
  <si>
    <t>EDU740(T)(G2)PS</t>
  </si>
  <si>
    <t>MTH611</t>
  </si>
  <si>
    <t>LAW505</t>
  </si>
  <si>
    <t>ACC502(LL)</t>
  </si>
  <si>
    <t>CUS409 T2</t>
  </si>
  <si>
    <t>CUS409 T4</t>
  </si>
  <si>
    <t>CUS409 T6</t>
  </si>
  <si>
    <t>CUS410 T5</t>
  </si>
  <si>
    <t>CUS412 T8</t>
  </si>
  <si>
    <t>EDU554(W)(S101)</t>
  </si>
  <si>
    <t>CUS411 T5</t>
  </si>
  <si>
    <t>LNG501(T)(G3)</t>
  </si>
  <si>
    <t>EDU560 (T) G5</t>
  </si>
  <si>
    <t>ACC401</t>
  </si>
  <si>
    <t>LAW728(LL)</t>
  </si>
  <si>
    <t>ACC606(LL)</t>
  </si>
  <si>
    <t>EDU735</t>
  </si>
  <si>
    <t>CUS409 L</t>
  </si>
  <si>
    <t>ACC502</t>
  </si>
  <si>
    <t>MKT501</t>
  </si>
  <si>
    <t>BNK502</t>
  </si>
  <si>
    <t>MTH402</t>
  </si>
  <si>
    <t>ACC303(LL)</t>
  </si>
  <si>
    <t>MKT606</t>
  </si>
  <si>
    <t>LAW501 T</t>
  </si>
  <si>
    <t>ITK502</t>
  </si>
  <si>
    <t>LIT703(T)LL</t>
  </si>
  <si>
    <t>EDU561 (T)(G8)- PS</t>
  </si>
  <si>
    <t>EDU561 (T)(G3)</t>
  </si>
  <si>
    <t>APS605 (T)</t>
  </si>
  <si>
    <t>APS606 (T)</t>
  </si>
  <si>
    <t>H003 [TR]</t>
  </si>
  <si>
    <t>APS502 (T)</t>
  </si>
  <si>
    <t xml:space="preserve">EDU560(W)(G1) MD </t>
  </si>
  <si>
    <t xml:space="preserve">EDU560(T)(G2) </t>
  </si>
  <si>
    <t>APS503(LL)</t>
  </si>
  <si>
    <t>EDU560(W)(G9) SP</t>
  </si>
  <si>
    <t>LNG602(T)</t>
  </si>
  <si>
    <t>EDU741(T) G5</t>
  </si>
  <si>
    <t>CIN427-L</t>
  </si>
  <si>
    <t>MWT756(T)</t>
  </si>
  <si>
    <t>ITK601(T)</t>
  </si>
  <si>
    <t>COM602(L)</t>
  </si>
  <si>
    <t>EDU561 (T) G3</t>
  </si>
  <si>
    <t>MEJ601 (W)</t>
  </si>
  <si>
    <t>OAD308</t>
  </si>
  <si>
    <t>OAD502 (T)</t>
  </si>
  <si>
    <t>ECN603</t>
  </si>
  <si>
    <t>CIN546</t>
  </si>
  <si>
    <t>OAD407</t>
  </si>
  <si>
    <t>OAD307</t>
  </si>
  <si>
    <t>CSC726</t>
  </si>
  <si>
    <t>WWT652(L)</t>
  </si>
  <si>
    <t>EDU554(S101/102/103) T</t>
  </si>
  <si>
    <t>EDU736 (T)</t>
  </si>
  <si>
    <t>11.00am-12.00pm</t>
  </si>
  <si>
    <t>ECN402</t>
  </si>
  <si>
    <t>EDU740(T)(G2)</t>
  </si>
  <si>
    <t>CUS410 T2</t>
  </si>
  <si>
    <t>CUS512 T4</t>
  </si>
  <si>
    <t>ACC408 T</t>
  </si>
  <si>
    <t>BNK701</t>
  </si>
  <si>
    <t>FIN705</t>
  </si>
  <si>
    <t>EDU642 LL</t>
  </si>
  <si>
    <t>EDU560(T)(G1) MD</t>
  </si>
  <si>
    <t>BNK402</t>
  </si>
  <si>
    <t>BNK602</t>
  </si>
  <si>
    <t>ACC706</t>
  </si>
  <si>
    <t>LIT504(T)</t>
  </si>
  <si>
    <t>CUS509 L</t>
  </si>
  <si>
    <t>EDU549(W)(S103)</t>
  </si>
  <si>
    <t>COM504(L)</t>
  </si>
  <si>
    <t>EDU561 (T)(G4)- RS</t>
  </si>
  <si>
    <t>EDU561 (W)(G7)</t>
  </si>
  <si>
    <t>EDU560(T)(G3) MD</t>
  </si>
  <si>
    <t xml:space="preserve">LNG704 </t>
  </si>
  <si>
    <t>EDU575(T)(S101)</t>
  </si>
  <si>
    <t>EDU560(W)(G1)</t>
  </si>
  <si>
    <t>EDU575(W)(S101)</t>
  </si>
  <si>
    <t>LNG501(T)(G2)</t>
  </si>
  <si>
    <t>EDU561 (T) G1</t>
  </si>
  <si>
    <t>EDU741(T)(G1)</t>
  </si>
  <si>
    <t>LNG501(T)(G4)</t>
  </si>
  <si>
    <t>EDU560 (LL)</t>
  </si>
  <si>
    <t>BK</t>
  </si>
  <si>
    <t>CIN514</t>
  </si>
  <si>
    <t>CIN302-HTS</t>
  </si>
  <si>
    <t>OAD405</t>
  </si>
  <si>
    <t>CIN506</t>
  </si>
  <si>
    <t>EDU554(LL)</t>
  </si>
  <si>
    <t>EDU549(LL)</t>
  </si>
  <si>
    <t>EDU505 (LL)</t>
  </si>
  <si>
    <t>12.00pm-1.00pm</t>
  </si>
  <si>
    <t>LIT601(T)</t>
  </si>
  <si>
    <t>LAW603</t>
  </si>
  <si>
    <t>MKT505</t>
  </si>
  <si>
    <t>LAW705</t>
  </si>
  <si>
    <t>ECN702(T)</t>
  </si>
  <si>
    <t>ACC502(L)</t>
  </si>
  <si>
    <t>CUS412 T3</t>
  </si>
  <si>
    <t>CUS509 T5</t>
  </si>
  <si>
    <t>CUS590 T6</t>
  </si>
  <si>
    <t>EDU554 (T) (S102/103)</t>
  </si>
  <si>
    <t>CUS412 T6</t>
  </si>
  <si>
    <t>CUS410 T8</t>
  </si>
  <si>
    <t>LNG501(T)(G6)</t>
  </si>
  <si>
    <t>CUS512 T1</t>
  </si>
  <si>
    <t>ITK602</t>
  </si>
  <si>
    <t>MGT703</t>
  </si>
  <si>
    <t>COM603(FJ)</t>
  </si>
  <si>
    <t>HRM704</t>
  </si>
  <si>
    <t xml:space="preserve">EDU561(T)(G2) </t>
  </si>
  <si>
    <t>BNK504</t>
  </si>
  <si>
    <t>LAW604</t>
  </si>
  <si>
    <t>ACC606</t>
  </si>
  <si>
    <t>CUS410 L</t>
  </si>
  <si>
    <t>ACC303 (T)</t>
  </si>
  <si>
    <t>LNG602(L)</t>
  </si>
  <si>
    <t>LNG511(T)</t>
  </si>
  <si>
    <t>EDU561 (T)(G4)</t>
  </si>
  <si>
    <t>EDU560 (T)(G9)- SP</t>
  </si>
  <si>
    <t>EDU561 (W)(G4)</t>
  </si>
  <si>
    <t>LNG704</t>
  </si>
  <si>
    <t>EDU642 (T) Hindi</t>
  </si>
  <si>
    <t>APS608 (L)</t>
  </si>
  <si>
    <t>LIT607(T)</t>
  </si>
  <si>
    <t>EDU554(W)(S102)</t>
  </si>
  <si>
    <t>DCA402 (G2)</t>
  </si>
  <si>
    <t>EDU549(T)(S103)</t>
  </si>
  <si>
    <t>EDU554(T)(S101)</t>
  </si>
  <si>
    <t>EDU561 (T) G2</t>
  </si>
  <si>
    <t xml:space="preserve">EDU560(T)(G3)MD </t>
  </si>
  <si>
    <t>MWT756</t>
  </si>
  <si>
    <t>CIN426-L</t>
  </si>
  <si>
    <t>CIN506 Lec</t>
  </si>
  <si>
    <t>COM602(T)</t>
  </si>
  <si>
    <t>COM704</t>
  </si>
  <si>
    <t>CIN427</t>
  </si>
  <si>
    <t>ACO503</t>
  </si>
  <si>
    <t>OAD602</t>
  </si>
  <si>
    <t>CIN535</t>
  </si>
  <si>
    <t>OAD313</t>
  </si>
  <si>
    <t xml:space="preserve">EDU560(W)(G3)MD </t>
  </si>
  <si>
    <t>MWT653 (L)</t>
  </si>
  <si>
    <t>MWT553 (L)</t>
  </si>
  <si>
    <t>MWT553 (T)</t>
  </si>
  <si>
    <t>1.00pm - 2.00pm</t>
  </si>
  <si>
    <t>OAD311</t>
  </si>
  <si>
    <t>OAD314</t>
  </si>
  <si>
    <t>CUS706 L</t>
  </si>
  <si>
    <t>CUS614 L</t>
  </si>
  <si>
    <t>EDU561 (W) G3</t>
  </si>
  <si>
    <t>CUS412 T1</t>
  </si>
  <si>
    <t>FIN602</t>
  </si>
  <si>
    <t>LIT607(L)</t>
  </si>
  <si>
    <t>CUS411 T7</t>
  </si>
  <si>
    <t>ITK602(AVU)</t>
  </si>
  <si>
    <t>EDU554</t>
  </si>
  <si>
    <t>LAW611</t>
  </si>
  <si>
    <t>CUS612 T2</t>
  </si>
  <si>
    <t>EDU575(W)(S102)</t>
  </si>
  <si>
    <t>HRM502</t>
  </si>
  <si>
    <t>EDU575(L)</t>
  </si>
  <si>
    <t xml:space="preserve">CUS412  </t>
  </si>
  <si>
    <t>BNK504 (L)</t>
  </si>
  <si>
    <t>EDU647</t>
  </si>
  <si>
    <t>COM504(T)</t>
  </si>
  <si>
    <t>EDU740(T)(G3)</t>
  </si>
  <si>
    <t>EDU561 (T) G4</t>
  </si>
  <si>
    <t>EDU561 (W)(G5)</t>
  </si>
  <si>
    <t>EDU561 (T)(G9)- PS</t>
  </si>
  <si>
    <t>EDU740(T)(G4)</t>
  </si>
  <si>
    <t>EDU736</t>
  </si>
  <si>
    <t>EDU549(T)(S101)</t>
  </si>
  <si>
    <t>EDU741(T)(G6)</t>
  </si>
  <si>
    <t>EDU560 (T) G6</t>
  </si>
  <si>
    <t>CEU425</t>
  </si>
  <si>
    <t>CEU426</t>
  </si>
  <si>
    <t>CEU427</t>
  </si>
  <si>
    <t>CEU428</t>
  </si>
  <si>
    <t>CEU429</t>
  </si>
  <si>
    <t>CIN426-Lec</t>
  </si>
  <si>
    <t>COM304</t>
  </si>
  <si>
    <t>EDU505 (s103)(T)</t>
  </si>
  <si>
    <t>OAD602(T)</t>
  </si>
  <si>
    <t>CIN302-HTS (Lec)</t>
  </si>
  <si>
    <t>CIN635</t>
  </si>
  <si>
    <t>CSC626-LEC</t>
  </si>
  <si>
    <t>CIN576</t>
  </si>
  <si>
    <t>COM408 (L)</t>
  </si>
  <si>
    <t>EDU575(LL)</t>
  </si>
  <si>
    <t>COM501</t>
  </si>
  <si>
    <t>EDU561 (LL)</t>
  </si>
  <si>
    <t>2.00pm-3.00pm</t>
  </si>
  <si>
    <t>MTH712</t>
  </si>
  <si>
    <t>CUS706 T2</t>
  </si>
  <si>
    <t>CUS412 T9</t>
  </si>
  <si>
    <t>CUS614 T2</t>
  </si>
  <si>
    <t>CUS409 T3</t>
  </si>
  <si>
    <t>CUS409 T5</t>
  </si>
  <si>
    <t>CUS409 T7</t>
  </si>
  <si>
    <t>CUS509 T3</t>
  </si>
  <si>
    <t>CUS410 T6</t>
  </si>
  <si>
    <t>EDU560 (T) G9 BK</t>
  </si>
  <si>
    <t>CUS411 T6</t>
  </si>
  <si>
    <t>CUS512 T6</t>
  </si>
  <si>
    <t>EDU560(T)(G4)</t>
  </si>
  <si>
    <t>EDU560(T)(G7 SP)</t>
  </si>
  <si>
    <t>FIN602 (L)</t>
  </si>
  <si>
    <t>CUS709 T1</t>
  </si>
  <si>
    <t>EDU561(LL)</t>
  </si>
  <si>
    <t>EDU560</t>
  </si>
  <si>
    <t>LAW504</t>
  </si>
  <si>
    <t>EDU575(T)(S103)</t>
  </si>
  <si>
    <t>EDU549(W)(S102)</t>
  </si>
  <si>
    <t>COM505</t>
  </si>
  <si>
    <t>LAW608</t>
  </si>
  <si>
    <t>EDU740(T)(G3)RS</t>
  </si>
  <si>
    <t>EDU561 (T)(G6)- PS</t>
  </si>
  <si>
    <t>EDU561 (T) G5</t>
  </si>
  <si>
    <t>EDU561 (T)(G2)</t>
  </si>
  <si>
    <t>EDU740(T)(G4)MD</t>
  </si>
  <si>
    <t>EDU741(T)(G2) BK</t>
  </si>
  <si>
    <t>LNG705 (L)</t>
  </si>
  <si>
    <t>APS608 (T)</t>
  </si>
  <si>
    <t>EDU549(W)(S101)</t>
  </si>
  <si>
    <t>EDU554(W)(S103)</t>
  </si>
  <si>
    <t>MEJ502(LL)</t>
  </si>
  <si>
    <t>MEJ701(LL)</t>
  </si>
  <si>
    <t>MEJ702(LL)</t>
  </si>
  <si>
    <t>EDU741 (LL)</t>
  </si>
  <si>
    <t>CIN419-L</t>
  </si>
  <si>
    <t>MWT553(T)</t>
  </si>
  <si>
    <t xml:space="preserve">EDU 560 (G3) </t>
  </si>
  <si>
    <t>CIN535-L</t>
  </si>
  <si>
    <t>EDU560 (G3)</t>
  </si>
  <si>
    <t>CIN628 (LL)</t>
  </si>
  <si>
    <t>FOF303</t>
  </si>
  <si>
    <t>CIN514-L</t>
  </si>
  <si>
    <t>CSC626-L</t>
  </si>
  <si>
    <t>EDU741(T)(G5)</t>
  </si>
  <si>
    <t>MEJ701 (T)</t>
  </si>
  <si>
    <t>MEJ701 (W)</t>
  </si>
  <si>
    <t>HIN703 (LL)</t>
  </si>
  <si>
    <t>WWT652(T)</t>
  </si>
  <si>
    <t>3.00pm-4.00pm</t>
  </si>
  <si>
    <t>EDU560(T)(G5)</t>
  </si>
  <si>
    <t>LAW701</t>
  </si>
  <si>
    <t>LAW728</t>
  </si>
  <si>
    <t>CUS410 T1</t>
  </si>
  <si>
    <t>CUS410 T9</t>
  </si>
  <si>
    <t>CUS411 T8</t>
  </si>
  <si>
    <t xml:space="preserve">EDU560(W)(G9) </t>
  </si>
  <si>
    <t>EDU560 (T) G3</t>
  </si>
  <si>
    <t>HRM704 (L)</t>
  </si>
  <si>
    <t xml:space="preserve">EDU560 (T) G9 </t>
  </si>
  <si>
    <t>ITK502(L)</t>
  </si>
  <si>
    <t>EDU560(T)(G7)</t>
  </si>
  <si>
    <t>LAW703</t>
  </si>
  <si>
    <t>MWT653 (T)</t>
  </si>
  <si>
    <t>edu642</t>
  </si>
  <si>
    <t>LAW501</t>
  </si>
  <si>
    <t>EDU549(T)(S102)</t>
  </si>
  <si>
    <t>EDU561 (T)(G6)</t>
  </si>
  <si>
    <t>EDU656</t>
  </si>
  <si>
    <t>MTH715(L)</t>
  </si>
  <si>
    <t xml:space="preserve">LAW 503 (T) </t>
  </si>
  <si>
    <t>CIN635 L</t>
  </si>
  <si>
    <t>EDU560 (T) G8</t>
  </si>
  <si>
    <t>CSC626</t>
  </si>
  <si>
    <t>CIN419</t>
  </si>
  <si>
    <t>CIN715</t>
  </si>
  <si>
    <t xml:space="preserve">EDU741(T)(G6) </t>
  </si>
  <si>
    <t>EDU561 (T) G9 NS</t>
  </si>
  <si>
    <t>4.00pm-5.00pm</t>
  </si>
  <si>
    <t>ITK702</t>
  </si>
  <si>
    <t>CUS613 L</t>
  </si>
  <si>
    <t>CUS412 T4</t>
  </si>
  <si>
    <t>CUS512 T5</t>
  </si>
  <si>
    <t>ITK703</t>
  </si>
  <si>
    <t>CUS410 T3</t>
  </si>
  <si>
    <t>CUS412 T7</t>
  </si>
  <si>
    <t>MTH507</t>
  </si>
  <si>
    <t>EDU740(T)(G5)</t>
  </si>
  <si>
    <t>FIN602 (T)</t>
  </si>
  <si>
    <t>ETH401 (T)</t>
  </si>
  <si>
    <t xml:space="preserve">TVT 604 </t>
  </si>
  <si>
    <t>TVT 604</t>
  </si>
  <si>
    <t>TVT 505</t>
  </si>
  <si>
    <t xml:space="preserve">TVT 506 </t>
  </si>
  <si>
    <t>MWT653</t>
  </si>
  <si>
    <t>EDU741 LL</t>
  </si>
  <si>
    <t>CIN715 L</t>
  </si>
  <si>
    <t>CSC705</t>
  </si>
  <si>
    <t xml:space="preserve">TVT 504 </t>
  </si>
  <si>
    <t>TVT605</t>
  </si>
  <si>
    <t>HC Ground</t>
  </si>
  <si>
    <t>5.00pm-6.00pm</t>
  </si>
  <si>
    <t>EDU645</t>
  </si>
  <si>
    <t>EDU560 (T) G4</t>
  </si>
  <si>
    <t>H003</t>
  </si>
  <si>
    <t>TVT 604 (ML)</t>
  </si>
  <si>
    <t>EDU741(T) G7</t>
  </si>
  <si>
    <t>CIN628-E</t>
  </si>
  <si>
    <t>CIN535-E</t>
  </si>
  <si>
    <t>CIN506-E</t>
  </si>
  <si>
    <t>CIN502-E</t>
  </si>
  <si>
    <t>CIN707-E</t>
  </si>
  <si>
    <t>CSC817</t>
  </si>
  <si>
    <t>CIN708-E</t>
  </si>
  <si>
    <t>CIN812-E</t>
  </si>
  <si>
    <t>EDU642</t>
  </si>
  <si>
    <t>Key</t>
  </si>
  <si>
    <t>L</t>
  </si>
  <si>
    <t>Lecture</t>
  </si>
  <si>
    <t>LL</t>
  </si>
  <si>
    <t>Live Lecture</t>
  </si>
  <si>
    <t>T</t>
  </si>
  <si>
    <t>Tutorial</t>
  </si>
  <si>
    <t>W</t>
  </si>
  <si>
    <t>Workshop</t>
  </si>
  <si>
    <t>Lab</t>
  </si>
  <si>
    <t>G</t>
  </si>
  <si>
    <t>Group</t>
  </si>
  <si>
    <t>S</t>
  </si>
  <si>
    <t>Section</t>
  </si>
  <si>
    <t xml:space="preserve">Semester 2 2026  Timetable - Nasinu Campus </t>
  </si>
  <si>
    <t xml:space="preserve">EVENING LECTURES AND TUTORIALS </t>
  </si>
  <si>
    <t>Monday</t>
  </si>
  <si>
    <t>Tuesday</t>
  </si>
  <si>
    <t>Wednesday</t>
  </si>
  <si>
    <t>Thursday</t>
  </si>
  <si>
    <t>Friday</t>
  </si>
  <si>
    <t>Saturday</t>
  </si>
  <si>
    <t>Sunday</t>
  </si>
  <si>
    <t>6.00pm-7.00pm</t>
  </si>
  <si>
    <t>CUS708 L</t>
  </si>
  <si>
    <t>CUS611 L</t>
  </si>
  <si>
    <t>MKT702</t>
  </si>
  <si>
    <t>MGT805</t>
  </si>
  <si>
    <t>CUS412 LT</t>
  </si>
  <si>
    <t>ECN705</t>
  </si>
  <si>
    <t>CUS612 L</t>
  </si>
  <si>
    <t>FIN807</t>
  </si>
  <si>
    <t>MGT803</t>
  </si>
  <si>
    <t>MGT801</t>
  </si>
  <si>
    <t>ACC804</t>
  </si>
  <si>
    <t>ACC905</t>
  </si>
  <si>
    <t>CUS703 L</t>
  </si>
  <si>
    <t>CUS704 L</t>
  </si>
  <si>
    <t>LAW901</t>
  </si>
  <si>
    <t>MGT903</t>
  </si>
  <si>
    <t>EMBA</t>
  </si>
  <si>
    <t>ACC802</t>
  </si>
  <si>
    <t>CUS709 L</t>
  </si>
  <si>
    <t>ACC917</t>
  </si>
  <si>
    <t>LAW609</t>
  </si>
  <si>
    <t>MHT507</t>
  </si>
  <si>
    <t>ECN803</t>
  </si>
  <si>
    <t>ETH501 (W)</t>
  </si>
  <si>
    <t>EDU741</t>
  </si>
  <si>
    <t>CSC512-E</t>
  </si>
  <si>
    <t>ECN601</t>
  </si>
  <si>
    <t>ACC909</t>
  </si>
  <si>
    <t xml:space="preserve">CBHTS Boardroom </t>
  </si>
  <si>
    <t>7.00pm-800pm</t>
  </si>
  <si>
    <t>CUS614 T1</t>
  </si>
  <si>
    <t>CUS708 T1</t>
  </si>
  <si>
    <t>CUS610 T1</t>
  </si>
  <si>
    <t>CUS706 T1</t>
  </si>
  <si>
    <t>CUS707 T2</t>
  </si>
  <si>
    <t>CUS410 T4</t>
  </si>
  <si>
    <t>CUS611 T1</t>
  </si>
  <si>
    <t>CUS412 T10</t>
  </si>
  <si>
    <t>CUS409 T1</t>
  </si>
  <si>
    <t>CUS612 T1</t>
  </si>
  <si>
    <t>CUS509 T1</t>
  </si>
  <si>
    <t>CUS512 T2</t>
  </si>
  <si>
    <t>CUS411 T9</t>
  </si>
  <si>
    <t>CUS703 T1</t>
  </si>
  <si>
    <t>CUS704 T1</t>
  </si>
  <si>
    <t>CUS709 T2</t>
  </si>
  <si>
    <t>EDU741 (G7)</t>
  </si>
  <si>
    <t>8.00pm-9.00pm</t>
  </si>
  <si>
    <t>EDU741 (T) G7</t>
  </si>
  <si>
    <t>Campus</t>
  </si>
  <si>
    <t>K -Nasinu Campus</t>
  </si>
  <si>
    <t>2024 - 2026 Analysis</t>
  </si>
  <si>
    <t>Year</t>
  </si>
  <si>
    <t>College</t>
  </si>
  <si>
    <t>School</t>
  </si>
  <si>
    <t>Course_code</t>
  </si>
  <si>
    <t>Maximum Registered</t>
  </si>
  <si>
    <t>Agriculture,Fish &amp; Forestry</t>
  </si>
  <si>
    <t>School of Agirculture and Forestry</t>
  </si>
  <si>
    <t>AGR 800</t>
  </si>
  <si>
    <t>Business,Hosp &amp; Tourism</t>
  </si>
  <si>
    <t>School of Accounting</t>
  </si>
  <si>
    <t>ACC 303</t>
  </si>
  <si>
    <t>ACC 401</t>
  </si>
  <si>
    <t>ACC 403</t>
  </si>
  <si>
    <t>ACC 405</t>
  </si>
  <si>
    <t>ACC 408</t>
  </si>
  <si>
    <t>ACC 409</t>
  </si>
  <si>
    <t>ACC 411</t>
  </si>
  <si>
    <t>ACC 502</t>
  </si>
  <si>
    <t>ACC 601</t>
  </si>
  <si>
    <t>ACC 602</t>
  </si>
  <si>
    <t>ACC 606</t>
  </si>
  <si>
    <t>ACC 701</t>
  </si>
  <si>
    <t>ACC 706</t>
  </si>
  <si>
    <t>ACC 802</t>
  </si>
  <si>
    <t>ACC 804</t>
  </si>
  <si>
    <t>ACC 905</t>
  </si>
  <si>
    <t>ACC 909</t>
  </si>
  <si>
    <t>ACC 917</t>
  </si>
  <si>
    <t>LAW 500</t>
  </si>
  <si>
    <t>LAW 501</t>
  </si>
  <si>
    <t>LAW 503</t>
  </si>
  <si>
    <t>LAW 504</t>
  </si>
  <si>
    <t>LAW 505</t>
  </si>
  <si>
    <t>LAW 601</t>
  </si>
  <si>
    <t>LAW 603</t>
  </si>
  <si>
    <t>LAW 607</t>
  </si>
  <si>
    <t>LAW 608</t>
  </si>
  <si>
    <t>LAW 609</t>
  </si>
  <si>
    <t>LAW 611</t>
  </si>
  <si>
    <t>LAW 701</t>
  </si>
  <si>
    <t>LAW 703</t>
  </si>
  <si>
    <t>LAW 705</t>
  </si>
  <si>
    <t>LAW 711</t>
  </si>
  <si>
    <t>LAW 724</t>
  </si>
  <si>
    <t>LAW 726</t>
  </si>
  <si>
    <t>LAW 728</t>
  </si>
  <si>
    <t>LAW 731</t>
  </si>
  <si>
    <t>School of Economics, Banking and Finance</t>
  </si>
  <si>
    <t>BNK 402</t>
  </si>
  <si>
    <t>BNK 502</t>
  </si>
  <si>
    <t>BNK 504</t>
  </si>
  <si>
    <t>BNK 602</t>
  </si>
  <si>
    <t>BNK 701</t>
  </si>
  <si>
    <t>CUS 403</t>
  </si>
  <si>
    <t>CUS 404</t>
  </si>
  <si>
    <t>CUS 405</t>
  </si>
  <si>
    <t>CUS 409</t>
  </si>
  <si>
    <t>CUS 410</t>
  </si>
  <si>
    <t>CUS 411</t>
  </si>
  <si>
    <t>CUS 412</t>
  </si>
  <si>
    <t>CUS 507</t>
  </si>
  <si>
    <t>CUS 508</t>
  </si>
  <si>
    <t>CUS 509</t>
  </si>
  <si>
    <t>CUS 510</t>
  </si>
  <si>
    <t>CUS 511</t>
  </si>
  <si>
    <t>CUS 512</t>
  </si>
  <si>
    <t>CUS 513</t>
  </si>
  <si>
    <t>CUS 606</t>
  </si>
  <si>
    <t>CUS 607</t>
  </si>
  <si>
    <t>CUS 608</t>
  </si>
  <si>
    <t>CUS 609</t>
  </si>
  <si>
    <t>ECN 402</t>
  </si>
  <si>
    <t>ECN 405</t>
  </si>
  <si>
    <t>ECN 501</t>
  </si>
  <si>
    <t>ECN 511</t>
  </si>
  <si>
    <t>ECN 601</t>
  </si>
  <si>
    <t>ECN 602</t>
  </si>
  <si>
    <t>ECN 603</t>
  </si>
  <si>
    <t>ECN 702</t>
  </si>
  <si>
    <t>ECN 704</t>
  </si>
  <si>
    <t>ECN 705</t>
  </si>
  <si>
    <t>ECN 802</t>
  </si>
  <si>
    <t>ECN 803</t>
  </si>
  <si>
    <t>ECN 804</t>
  </si>
  <si>
    <t>FCS 501</t>
  </si>
  <si>
    <t>FCS 502</t>
  </si>
  <si>
    <t>FCS 503</t>
  </si>
  <si>
    <t>FCS 504</t>
  </si>
  <si>
    <t>FIN 502</t>
  </si>
  <si>
    <t>FIN 602</t>
  </si>
  <si>
    <t>FIN 703</t>
  </si>
  <si>
    <t>FIN 705</t>
  </si>
  <si>
    <t>FIN 807</t>
  </si>
  <si>
    <t>School of Mangement</t>
  </si>
  <si>
    <t>HRM 502</t>
  </si>
  <si>
    <t>HRM 605</t>
  </si>
  <si>
    <t>HRM 701</t>
  </si>
  <si>
    <t>HRM 704</t>
  </si>
  <si>
    <t>LAW 604</t>
  </si>
  <si>
    <t>LAW 901</t>
  </si>
  <si>
    <t>LIS 503</t>
  </si>
  <si>
    <t>LIS 603</t>
  </si>
  <si>
    <t>LIS 605</t>
  </si>
  <si>
    <t>LIS 606</t>
  </si>
  <si>
    <t>LIS 703</t>
  </si>
  <si>
    <t>LIS 704</t>
  </si>
  <si>
    <t>LIS 705</t>
  </si>
  <si>
    <t>MGT 402</t>
  </si>
  <si>
    <t>MGT 501</t>
  </si>
  <si>
    <t>MGT 503</t>
  </si>
  <si>
    <t>MGT 607</t>
  </si>
  <si>
    <t>MGT 703</t>
  </si>
  <si>
    <t>MGT 704</t>
  </si>
  <si>
    <t>MGT 801</t>
  </si>
  <si>
    <t>MGT 803</t>
  </si>
  <si>
    <t>MGT 805</t>
  </si>
  <si>
    <t>MGT 900</t>
  </si>
  <si>
    <t>MGT 903</t>
  </si>
  <si>
    <t>MGT 906</t>
  </si>
  <si>
    <t>MGT 907</t>
  </si>
  <si>
    <t>MGT 950</t>
  </si>
  <si>
    <t>MKT 501</t>
  </si>
  <si>
    <t>MKT 505</t>
  </si>
  <si>
    <t>MKT 606</t>
  </si>
  <si>
    <t>MKT 702</t>
  </si>
  <si>
    <t>MKT 705</t>
  </si>
  <si>
    <t>OAD 307</t>
  </si>
  <si>
    <t>OAD 308</t>
  </si>
  <si>
    <t>OAD 311</t>
  </si>
  <si>
    <t>OAD 312</t>
  </si>
  <si>
    <t>OAD 313</t>
  </si>
  <si>
    <t>OAD 314</t>
  </si>
  <si>
    <t>OAD 405</t>
  </si>
  <si>
    <t>OAD 407</t>
  </si>
  <si>
    <t>OAD 410</t>
  </si>
  <si>
    <t>OAD 509</t>
  </si>
  <si>
    <t>OAD 515</t>
  </si>
  <si>
    <t>OAD 602</t>
  </si>
  <si>
    <t>Engineering and TVE &amp; Training</t>
  </si>
  <si>
    <t>School of Applied Sciences</t>
  </si>
  <si>
    <t>ESM 803</t>
  </si>
  <si>
    <t>School of Electrical and Electronics Engineering</t>
  </si>
  <si>
    <t>EED 500</t>
  </si>
  <si>
    <t>School of Mathematics and Computing Sciences</t>
  </si>
  <si>
    <t>CIN 302</t>
  </si>
  <si>
    <t>CIN 419</t>
  </si>
  <si>
    <t>CIN 426</t>
  </si>
  <si>
    <t>CIN 427</t>
  </si>
  <si>
    <t>CIN 501</t>
  </si>
  <si>
    <t>CIN 502</t>
  </si>
  <si>
    <t>CIN 506</t>
  </si>
  <si>
    <t>CIN 514</t>
  </si>
  <si>
    <t>CIN 535</t>
  </si>
  <si>
    <t>CIN 546</t>
  </si>
  <si>
    <t>CIN 576</t>
  </si>
  <si>
    <t>CIN 607</t>
  </si>
  <si>
    <t>CIN 628</t>
  </si>
  <si>
    <t>CIN 635</t>
  </si>
  <si>
    <t>CIN 707</t>
  </si>
  <si>
    <t>CIN 708</t>
  </si>
  <si>
    <t>CIN 715</t>
  </si>
  <si>
    <t>CIN 812</t>
  </si>
  <si>
    <t>CIN 814</t>
  </si>
  <si>
    <t>CIN 815</t>
  </si>
  <si>
    <t>CSC 512</t>
  </si>
  <si>
    <t>CSC 622</t>
  </si>
  <si>
    <t>CSC 626</t>
  </si>
  <si>
    <t>CSC 705</t>
  </si>
  <si>
    <t>CSC 726</t>
  </si>
  <si>
    <t>CSC 813</t>
  </si>
  <si>
    <t>CSC 817</t>
  </si>
  <si>
    <t>MTH 402</t>
  </si>
  <si>
    <t>MTH 409</t>
  </si>
  <si>
    <t>MTH 411</t>
  </si>
  <si>
    <t>MTH 412</t>
  </si>
  <si>
    <t>MTH 507</t>
  </si>
  <si>
    <t>MTH 511</t>
  </si>
  <si>
    <t>MTH 514</t>
  </si>
  <si>
    <t>MTH 516</t>
  </si>
  <si>
    <t>MTH 611</t>
  </si>
  <si>
    <t>MTH 613</t>
  </si>
  <si>
    <t>MTH 712</t>
  </si>
  <si>
    <t>MTH 715</t>
  </si>
  <si>
    <t>School of Pure Sciences</t>
  </si>
  <si>
    <t>CHM 403</t>
  </si>
  <si>
    <t>Humanities &amp; Education &amp; Law</t>
  </si>
  <si>
    <t>CHE Research Centre</t>
  </si>
  <si>
    <t>EDU 1000</t>
  </si>
  <si>
    <t>EDU 914</t>
  </si>
  <si>
    <t>EDU 916</t>
  </si>
  <si>
    <t>EDU 919</t>
  </si>
  <si>
    <t>GEO 900</t>
  </si>
  <si>
    <t>HIS 900</t>
  </si>
  <si>
    <t>LAW 732</t>
  </si>
  <si>
    <t>LAW 733</t>
  </si>
  <si>
    <t>LAW 734</t>
  </si>
  <si>
    <t>LAW 735</t>
  </si>
  <si>
    <t>LAW 736</t>
  </si>
  <si>
    <t>LAW 737</t>
  </si>
  <si>
    <t>School of Arts and Humanities</t>
  </si>
  <si>
    <t>APS 502</t>
  </si>
  <si>
    <t>APS 503</t>
  </si>
  <si>
    <t>APS 605</t>
  </si>
  <si>
    <t>APS 606</t>
  </si>
  <si>
    <t>APS 607</t>
  </si>
  <si>
    <t>APS 608</t>
  </si>
  <si>
    <t>APS 703</t>
  </si>
  <si>
    <t>DCA 401</t>
  </si>
  <si>
    <t>DCA 402</t>
  </si>
  <si>
    <t>EACO 411</t>
  </si>
  <si>
    <t>ETH 401</t>
  </si>
  <si>
    <t>ETH 501</t>
  </si>
  <si>
    <t>FTV 433</t>
  </si>
  <si>
    <t>FTV 434</t>
  </si>
  <si>
    <t>FTV 435</t>
  </si>
  <si>
    <t>FTV 436</t>
  </si>
  <si>
    <t>FTV 437</t>
  </si>
  <si>
    <t>GAD 427</t>
  </si>
  <si>
    <t>GAD 429</t>
  </si>
  <si>
    <t>GAD 430</t>
  </si>
  <si>
    <t>GAD 432</t>
  </si>
  <si>
    <t>GAD 433</t>
  </si>
  <si>
    <t>GAD 434</t>
  </si>
  <si>
    <t>HIS 801</t>
  </si>
  <si>
    <t>HIS 802</t>
  </si>
  <si>
    <t>HIS 803</t>
  </si>
  <si>
    <t>HIS 804</t>
  </si>
  <si>
    <t>IDS 901</t>
  </si>
  <si>
    <t>LAW 706</t>
  </si>
  <si>
    <t>LAW 722</t>
  </si>
  <si>
    <t>LAW 725</t>
  </si>
  <si>
    <t>MUS 431</t>
  </si>
  <si>
    <t>MUS 441</t>
  </si>
  <si>
    <t>MUS 451</t>
  </si>
  <si>
    <t>MUS 461</t>
  </si>
  <si>
    <t>SCIS 5102</t>
  </si>
  <si>
    <t>SCIS 5103</t>
  </si>
  <si>
    <t>SCIS 5104</t>
  </si>
  <si>
    <t>SCIS 5105</t>
  </si>
  <si>
    <t>SCIS 5106</t>
  </si>
  <si>
    <t>SCIS 5107</t>
  </si>
  <si>
    <t>SCIS 5108</t>
  </si>
  <si>
    <t>SOP 803</t>
  </si>
  <si>
    <t>SOP 804</t>
  </si>
  <si>
    <t>SOP 908</t>
  </si>
  <si>
    <t>School of Communication, Language and Literature</t>
  </si>
  <si>
    <t>COM 304</t>
  </si>
  <si>
    <t>COM 408</t>
  </si>
  <si>
    <t>COM 501</t>
  </si>
  <si>
    <t>COM 504</t>
  </si>
  <si>
    <t>COM 505</t>
  </si>
  <si>
    <t>COM 602</t>
  </si>
  <si>
    <t>COM 603</t>
  </si>
  <si>
    <t>COM 704</t>
  </si>
  <si>
    <t>COM 705</t>
  </si>
  <si>
    <t>COM 901</t>
  </si>
  <si>
    <t>EDU 742</t>
  </si>
  <si>
    <t>HIN 502</t>
  </si>
  <si>
    <t>HIN 602</t>
  </si>
  <si>
    <t>HIN 703</t>
  </si>
  <si>
    <t>HIN 704</t>
  </si>
  <si>
    <t>ITK 502</t>
  </si>
  <si>
    <t>ITK 601</t>
  </si>
  <si>
    <t>ITK 602</t>
  </si>
  <si>
    <t>ITK 702</t>
  </si>
  <si>
    <t>ITK 703</t>
  </si>
  <si>
    <t>LIT 504</t>
  </si>
  <si>
    <t>LIT 601</t>
  </si>
  <si>
    <t>LIT 607</t>
  </si>
  <si>
    <t>LIT 703</t>
  </si>
  <si>
    <t>LIT 801</t>
  </si>
  <si>
    <t>LIT 803</t>
  </si>
  <si>
    <t>LIT 804</t>
  </si>
  <si>
    <t>LNG 402</t>
  </si>
  <si>
    <t>LNG 501</t>
  </si>
  <si>
    <t>LNG 506</t>
  </si>
  <si>
    <t>LNG 511</t>
  </si>
  <si>
    <t>LNG 601</t>
  </si>
  <si>
    <t>LNG 602</t>
  </si>
  <si>
    <t>LNG 704</t>
  </si>
  <si>
    <t>LNG 705</t>
  </si>
  <si>
    <t>LNG 812</t>
  </si>
  <si>
    <t>LNG 813</t>
  </si>
  <si>
    <t>LNG 814</t>
  </si>
  <si>
    <t>LNG 815</t>
  </si>
  <si>
    <t>LNG 821</t>
  </si>
  <si>
    <t>MEJ 502</t>
  </si>
  <si>
    <t>MEJ 601</t>
  </si>
  <si>
    <t>MEJ 603</t>
  </si>
  <si>
    <t>MEJ 701</t>
  </si>
  <si>
    <t>MEJ 702</t>
  </si>
  <si>
    <t>School of Education</t>
  </si>
  <si>
    <t>CED 520</t>
  </si>
  <si>
    <t>CED 521</t>
  </si>
  <si>
    <t>CED 522</t>
  </si>
  <si>
    <t>CED 523</t>
  </si>
  <si>
    <t>CED 620</t>
  </si>
  <si>
    <t>CED 621</t>
  </si>
  <si>
    <t>CED 622</t>
  </si>
  <si>
    <t>CED 623</t>
  </si>
  <si>
    <t>CED 720</t>
  </si>
  <si>
    <t>CEU 414</t>
  </si>
  <si>
    <t>CEU 415</t>
  </si>
  <si>
    <t>CEU 416</t>
  </si>
  <si>
    <t>CEU 417</t>
  </si>
  <si>
    <t>CEU 428</t>
  </si>
  <si>
    <t>EDU 1002</t>
  </si>
  <si>
    <t>EDU 1003</t>
  </si>
  <si>
    <t>EDU 505</t>
  </si>
  <si>
    <t>EDU 513</t>
  </si>
  <si>
    <t>EDU 548</t>
  </si>
  <si>
    <t>EDU 549</t>
  </si>
  <si>
    <t>EDU 554</t>
  </si>
  <si>
    <t>EDU 560</t>
  </si>
  <si>
    <t>EDU 561</t>
  </si>
  <si>
    <t>EDU 569</t>
  </si>
  <si>
    <t>EDU 575</t>
  </si>
  <si>
    <t>EDU 578</t>
  </si>
  <si>
    <t>EDU 635</t>
  </si>
  <si>
    <t>EDU 636</t>
  </si>
  <si>
    <t>EDU 637</t>
  </si>
  <si>
    <t>EDU 642</t>
  </si>
  <si>
    <t>EDU 644</t>
  </si>
  <si>
    <t>EDU 645</t>
  </si>
  <si>
    <t>EDU 647</t>
  </si>
  <si>
    <t>EDU 677</t>
  </si>
  <si>
    <t>EDU 707</t>
  </si>
  <si>
    <t>EDU 719</t>
  </si>
  <si>
    <t>EDU 722</t>
  </si>
  <si>
    <t>EDU 723</t>
  </si>
  <si>
    <t>EDU 724</t>
  </si>
  <si>
    <t>EDU 735</t>
  </si>
  <si>
    <t>EDU 736</t>
  </si>
  <si>
    <t>EDU 740</t>
  </si>
  <si>
    <t>EDU 741</t>
  </si>
  <si>
    <t>EDU 743</t>
  </si>
  <si>
    <t>EDU 744</t>
  </si>
  <si>
    <t>EDU 747</t>
  </si>
  <si>
    <t>EDU 820</t>
  </si>
  <si>
    <t>EDU 827</t>
  </si>
  <si>
    <t>EDU 828</t>
  </si>
  <si>
    <t>EDU 915</t>
  </si>
  <si>
    <t>SED 520</t>
  </si>
  <si>
    <t>SED 521</t>
  </si>
  <si>
    <t>SED 522</t>
  </si>
  <si>
    <t>SED 523</t>
  </si>
  <si>
    <t>SED 620</t>
  </si>
  <si>
    <t>SED 621</t>
  </si>
  <si>
    <t>SED 622</t>
  </si>
  <si>
    <t>SED 623</t>
  </si>
  <si>
    <t>SES 503</t>
  </si>
  <si>
    <t>SES 504</t>
  </si>
  <si>
    <t>SES 505</t>
  </si>
  <si>
    <t>SES 506</t>
  </si>
  <si>
    <t>SES 604</t>
  </si>
  <si>
    <t>SES 605</t>
  </si>
  <si>
    <t>SES 700</t>
  </si>
  <si>
    <t>SES 704</t>
  </si>
  <si>
    <t>SES 705</t>
  </si>
  <si>
    <t>SES 706</t>
  </si>
  <si>
    <t>SSC 416</t>
  </si>
  <si>
    <t>SSC 417</t>
  </si>
  <si>
    <t>SSC 418</t>
  </si>
  <si>
    <t>SSC 419</t>
  </si>
  <si>
    <t>SSC 530</t>
  </si>
  <si>
    <t>SSC 535</t>
  </si>
  <si>
    <t>SSC 536</t>
  </si>
  <si>
    <t>SSC 537</t>
  </si>
  <si>
    <t>TVT 504</t>
  </si>
  <si>
    <t>TVT 506</t>
  </si>
  <si>
    <t>TVT 507</t>
  </si>
  <si>
    <t>TVT 605</t>
  </si>
  <si>
    <t>TVT 606</t>
  </si>
  <si>
    <t>TVT 607</t>
  </si>
  <si>
    <t>TVT 704</t>
  </si>
  <si>
    <t>Medicine,Nurs &amp; Health Science</t>
  </si>
  <si>
    <t>EVH 822</t>
  </si>
  <si>
    <t>School of Health sciences</t>
  </si>
  <si>
    <t>PHT 626</t>
  </si>
  <si>
    <t>School of Public Health and Primary Care</t>
  </si>
  <si>
    <t>PBH 602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</si>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</sst>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2"/>
      <color rgb="FF000000"/>
      <name val="Aptos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ptos"/>
      <family val="2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rgb="FF00000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9" fillId="10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0" borderId="0" xfId="0" pivotButton="1"/>
    <xf numFmtId="0" fontId="4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0" fillId="6" borderId="0" xfId="0" applyFill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2" borderId="2" xfId="0" applyFont="1" applyFill="1" applyBorder="1" applyAlignment="1">
      <alignment horizontal="left"/>
    </xf>
    <xf numFmtId="0" fontId="26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left" vertical="center"/>
    </xf>
    <xf numFmtId="0" fontId="27" fillId="0" borderId="1" xfId="0" applyFont="1" applyBorder="1"/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0" fontId="24" fillId="2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24" fillId="5" borderId="2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2" borderId="3" xfId="0" applyFont="1" applyFill="1" applyBorder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6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textRotation="90"/>
    </xf>
    <xf numFmtId="0" fontId="11" fillId="4" borderId="6" xfId="0" applyFont="1" applyFill="1" applyBorder="1" applyAlignment="1">
      <alignment horizontal="center" vertical="center" textRotation="90"/>
    </xf>
    <xf numFmtId="0" fontId="11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" fontId="11" fillId="4" borderId="1" xfId="0" applyNumberFormat="1" applyFont="1" applyFill="1" applyBorder="1" applyAlignment="1">
      <alignment horizontal="center" vertical="center" textRotation="90"/>
    </xf>
    <xf numFmtId="0" fontId="11" fillId="3" borderId="2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" fontId="4" fillId="4" borderId="6" xfId="0" applyNumberFormat="1" applyFont="1" applyFill="1" applyBorder="1" applyAlignment="1">
      <alignment horizontal="center" vertical="center" textRotation="90"/>
    </xf>
    <xf numFmtId="16" fontId="4" fillId="4" borderId="7" xfId="0" applyNumberFormat="1" applyFont="1" applyFill="1" applyBorder="1" applyAlignment="1">
      <alignment horizontal="center" vertical="center" textRotation="90"/>
    </xf>
    <xf numFmtId="16" fontId="4" fillId="4" borderId="3" xfId="0" applyNumberFormat="1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24" fillId="6" borderId="2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33CC"/>
      <color rgb="FFCCFF33"/>
      <color rgb="FFFF3399"/>
      <color rgb="FFFF9900"/>
      <color rgb="FFCC0000"/>
      <color rgb="FF969696"/>
      <color rgb="FFA50021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eetMetadata" Target="metadata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ersonal/aneel_naiker_fnu_ac_fj/Documents/Desktop/DCA-%20CCS_%20Documents/Timetable%20working%20Doc/Dump%20Data" TargetMode="External"/><Relationship Id="rId1" Type="http://schemas.openxmlformats.org/officeDocument/2006/relationships/externalLinkPath" Target="/personal/aneel_naiker_fnu_ac_fj/Documents/Desktop/DCA-%20CCS_%20Documents/Timetable%20working%20Doc/Dump%20Data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ersonal/aneel_naiker_fnu_ac_fj/Documents/Desktop/DCA-%20CCS_%20Documents/Timetable%20working%20Doc/Reports/2024-2026%20CRN%20Creation%20Data_%2030.06.26_AN_3pm.xlsx" TargetMode="External"/><Relationship Id="rId1" Type="http://schemas.openxmlformats.org/officeDocument/2006/relationships/externalLinkPath" Target="/personal/aneel_naiker_fnu_ac_fj/Documents/Desktop/DCA-%20CCS_%20Documents/Timetable%20working%20Doc/Reports/2024-2026%20CRN%20Creation%20Data_%2030.06.26_AN_3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ump Dat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ysis"/>
      <sheetName val="Room"/>
      <sheetName val="Dump Data"/>
    </sheetNames>
    <sheetDataSet>
      <sheetData sheetId="0"/>
      <sheetData sheetId="1">
        <row r="3">
          <cell r="B3" t="str">
            <v>B1102 (PG Room)</v>
          </cell>
        </row>
        <row r="4">
          <cell r="B4" t="str">
            <v>B1103 [TR]</v>
          </cell>
          <cell r="C4">
            <v>30</v>
          </cell>
        </row>
        <row r="5">
          <cell r="B5" t="str">
            <v>B1104 [LT]</v>
          </cell>
          <cell r="C5">
            <v>44</v>
          </cell>
        </row>
        <row r="6">
          <cell r="B6" t="str">
            <v>B1105 [TR]</v>
          </cell>
          <cell r="C6">
            <v>32</v>
          </cell>
        </row>
        <row r="7">
          <cell r="B7" t="str">
            <v>B1106 [LT]</v>
          </cell>
          <cell r="C7">
            <v>44</v>
          </cell>
        </row>
        <row r="8">
          <cell r="B8" t="str">
            <v>B1107[LT]</v>
          </cell>
          <cell r="C8">
            <v>52</v>
          </cell>
        </row>
        <row r="9">
          <cell r="B9" t="str">
            <v>B1108[LT]</v>
          </cell>
          <cell r="C9">
            <v>44</v>
          </cell>
        </row>
        <row r="10">
          <cell r="B10" t="str">
            <v>B1109 [LT]</v>
          </cell>
          <cell r="C10">
            <v>57</v>
          </cell>
        </row>
        <row r="11">
          <cell r="B11" t="str">
            <v>B1110 [LT]</v>
          </cell>
          <cell r="C11">
            <v>40</v>
          </cell>
        </row>
        <row r="12">
          <cell r="B12" t="str">
            <v>B1111 [LT]</v>
          </cell>
          <cell r="C12">
            <v>38</v>
          </cell>
        </row>
        <row r="13">
          <cell r="B13" t="str">
            <v>B1112 [LT]</v>
          </cell>
          <cell r="C13">
            <v>37</v>
          </cell>
        </row>
        <row r="14">
          <cell r="B14" t="str">
            <v>B1101 [Lecture Theatre]</v>
          </cell>
          <cell r="C14">
            <v>354</v>
          </cell>
        </row>
        <row r="15">
          <cell r="B15" t="str">
            <v>H102 [LT]</v>
          </cell>
          <cell r="C15">
            <v>54</v>
          </cell>
        </row>
        <row r="16">
          <cell r="B16" t="str">
            <v>H001 [TR]</v>
          </cell>
          <cell r="C16">
            <v>28</v>
          </cell>
        </row>
        <row r="17">
          <cell r="B17" t="str">
            <v>H002 [TR]</v>
          </cell>
          <cell r="C17">
            <v>28</v>
          </cell>
        </row>
        <row r="18">
          <cell r="B18" t="str">
            <v>H003 {TR]</v>
          </cell>
          <cell r="C18">
            <v>28</v>
          </cell>
        </row>
        <row r="19">
          <cell r="B19" t="str">
            <v>H004 [LT]</v>
          </cell>
          <cell r="C19">
            <v>54</v>
          </cell>
        </row>
        <row r="20">
          <cell r="B20" t="str">
            <v>H201[TR]</v>
          </cell>
          <cell r="C20">
            <v>28</v>
          </cell>
        </row>
        <row r="21">
          <cell r="B21" t="str">
            <v>H202[LT]</v>
          </cell>
          <cell r="C21">
            <v>43</v>
          </cell>
        </row>
        <row r="22">
          <cell r="B22" t="str">
            <v>H203[TR]</v>
          </cell>
          <cell r="C22">
            <v>29</v>
          </cell>
        </row>
        <row r="23">
          <cell r="B23" t="str">
            <v>LT01</v>
          </cell>
          <cell r="C23">
            <v>312</v>
          </cell>
        </row>
        <row r="24">
          <cell r="B24" t="str">
            <v>BLDG 5 01 [lab]</v>
          </cell>
          <cell r="C24">
            <v>51</v>
          </cell>
        </row>
        <row r="25">
          <cell r="B25" t="str">
            <v>BLDG 5 02 [lab]</v>
          </cell>
          <cell r="C25">
            <v>44</v>
          </cell>
        </row>
        <row r="26">
          <cell r="B26" t="str">
            <v>BLDG 5 03 [lab]</v>
          </cell>
          <cell r="C26">
            <v>44</v>
          </cell>
        </row>
        <row r="27">
          <cell r="B27" t="str">
            <v>BLDG 6 04 [lab]</v>
          </cell>
          <cell r="C27">
            <v>44</v>
          </cell>
        </row>
        <row r="28">
          <cell r="B28" t="str">
            <v>BLDG 6 05 [lab]</v>
          </cell>
          <cell r="C28">
            <v>35</v>
          </cell>
        </row>
        <row r="29">
          <cell r="B29" t="str">
            <v>BLDG 6 06 [lab]</v>
          </cell>
          <cell r="C29">
            <v>46</v>
          </cell>
        </row>
        <row r="30">
          <cell r="B30" t="str">
            <v>MH</v>
          </cell>
          <cell r="C30">
            <v>118</v>
          </cell>
        </row>
      </sheetData>
      <sheetData sheetId="2">
        <row r="1">
          <cell r="A1" t="str">
            <v>Year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xcel Services" refreshedDate="46204.490252430558" backgroundQuery="1" createdVersion="8" refreshedVersion="8" minRefreshableVersion="3" recordCount="0" supportSubquery="1" supportAdvancedDrill="1" xr:uid="{3380D5F3-62C3-49C4-A0A9-5BA4814176D0}">
  <cacheSource type="external" connectionId="1"/>
  <cacheFields count="6">
    <cacheField name="[Range].[Year].[Year]" caption="Year" numFmtId="0" level="1">
      <sharedItems containsSemiMixedTypes="0" containsString="0" containsNumber="1" containsInteger="1" minValue="2024" maxValue="2026" count="3">
        <n v="2024"/>
        <n v="2025"/>
        <n v="2026"/>
      </sharedItems>
      <extLst>
        <ext xmlns:x15="http://schemas.microsoft.com/office/spreadsheetml/2010/11/main" uri="{4F2E5C28-24EA-4eb8-9CBF-B6C8F9C3D259}">
          <x15:cachedUniqueNames>
            <x15:cachedUniqueName index="0" name="[Range].[Year].&amp;[2024]"/>
            <x15:cachedUniqueName index="1" name="[Range].[Year].&amp;[2025]"/>
            <x15:cachedUniqueName index="2" name="[Range].[Year].&amp;[2026]"/>
          </x15:cachedUniqueNames>
        </ext>
      </extLst>
    </cacheField>
    <cacheField name="[Range].[College].[College]" caption="College" numFmtId="0" hierarchy="2" level="1">
      <sharedItems count="5">
        <s v="Agriculture,Fish &amp; Forestry"/>
        <s v="Business,Hosp &amp; Tourism"/>
        <s v="Engineering and TVE &amp; Training"/>
        <s v="Humanities &amp; Education &amp; Law"/>
        <s v="Medicine,Nurs &amp; Health Science"/>
      </sharedItems>
    </cacheField>
    <cacheField name="[Range].[School].[School]" caption="School" numFmtId="0" hierarchy="3" level="1">
      <sharedItems count="14">
        <s v="School of Agirculture and Forestry"/>
        <s v="School of Accounting"/>
        <s v="School of Economics, Banking and Finance"/>
        <s v="School of Mangement"/>
        <s v="School of Applied Sciences"/>
        <s v="School of Electrical and Electronics Engineering"/>
        <s v="School of Mathematics and Computing Sciences"/>
        <s v="School of Pure Sciences"/>
        <s v="CHE Research Centre"/>
        <s v="School of Arts and Humanities"/>
        <s v="School of Communication, Language and Literature"/>
        <s v="School of Education"/>
        <s v="School of Health sciences"/>
        <s v="School of Public Health and Primary Care"/>
      </sharedItems>
    </cacheField>
    <cacheField name="[Range].[Campus].[Campus]" caption="Campus" numFmtId="0" hierarchy="13" level="1">
      <sharedItems containsSemiMixedTypes="0" containsNonDate="0" containsString="0"/>
    </cacheField>
    <cacheField name="[Range].[Course_code].[Course_code]" caption="Course_code" numFmtId="0" hierarchy="6" level="1">
      <sharedItems count="359">
        <s v="AGR 800"/>
        <s v="ACC 303"/>
        <s v="ACC 401"/>
        <s v="ACC 403"/>
        <s v="ACC 405"/>
        <s v="ACC 408"/>
        <s v="ACC 409"/>
        <s v="ACC 411"/>
        <s v="ACC 502"/>
        <s v="ACC 601"/>
        <s v="ACC 602"/>
        <s v="ACC 606"/>
        <s v="ACC 701"/>
        <s v="ACC 706"/>
        <s v="ACC 802"/>
        <s v="ACC 804"/>
        <s v="ACC 905"/>
        <s v="ACC 909"/>
        <s v="ACC 917"/>
        <s v="LAW 500"/>
        <s v="LAW 501"/>
        <s v="LAW 503"/>
        <s v="LAW 504"/>
        <s v="LAW 505"/>
        <s v="LAW 601"/>
        <s v="LAW 603"/>
        <s v="LAW 607"/>
        <s v="LAW 608"/>
        <s v="LAW 609"/>
        <s v="LAW 611"/>
        <s v="LAW 701"/>
        <s v="LAW 703"/>
        <s v="LAW 705"/>
        <s v="LAW 711"/>
        <s v="LAW 724"/>
        <s v="LAW 726"/>
        <s v="LAW 728"/>
        <s v="LAW 731"/>
        <s v="BNK 402"/>
        <s v="BNK 502"/>
        <s v="BNK 504"/>
        <s v="BNK 602"/>
        <s v="BNK 701"/>
        <s v="CUS 403"/>
        <s v="CUS 404"/>
        <s v="CUS 405"/>
        <s v="CUS 409"/>
        <s v="CUS 410"/>
        <s v="CUS 411"/>
        <s v="CUS 412"/>
        <s v="CUS 507"/>
        <s v="CUS 508"/>
        <s v="CUS 509"/>
        <s v="CUS 510"/>
        <s v="CUS 511"/>
        <s v="CUS 512"/>
        <s v="CUS 513"/>
        <s v="CUS 606"/>
        <s v="CUS 607"/>
        <s v="CUS 608"/>
        <s v="CUS 609"/>
        <s v="ECN 402"/>
        <s v="ECN 405"/>
        <s v="ECN 501"/>
        <s v="ECN 511"/>
        <s v="ECN 601"/>
        <s v="ECN 602"/>
        <s v="ECN 603"/>
        <s v="ECN 702"/>
        <s v="ECN 704"/>
        <s v="ECN 705"/>
        <s v="ECN 802"/>
        <s v="ECN 803"/>
        <s v="ECN 804"/>
        <s v="FCS 501"/>
        <s v="FCS 502"/>
        <s v="FCS 503"/>
        <s v="FCS 504"/>
        <s v="FIN 502"/>
        <s v="FIN 602"/>
        <s v="FIN 703"/>
        <s v="FIN 705"/>
        <s v="FIN 807"/>
        <s v="HRM 502"/>
        <s v="HRM 605"/>
        <s v="HRM 701"/>
        <s v="HRM 704"/>
        <s v="LAW 604"/>
        <s v="LAW 901"/>
        <s v="LIS 503"/>
        <s v="LIS 603"/>
        <s v="LIS 605"/>
        <s v="LIS 606"/>
        <s v="LIS 703"/>
        <s v="LIS 704"/>
        <s v="LIS 705"/>
        <s v="MGT 402"/>
        <s v="MGT 501"/>
        <s v="MGT 503"/>
        <s v="MGT 607"/>
        <s v="MGT 703"/>
        <s v="MGT 704"/>
        <s v="MGT 801"/>
        <s v="MGT 803"/>
        <s v="MGT 805"/>
        <s v="MGT 900"/>
        <s v="MGT 903"/>
        <s v="MGT 906"/>
        <s v="MGT 907"/>
        <s v="MGT 950"/>
        <s v="MKT 501"/>
        <s v="MKT 505"/>
        <s v="MKT 606"/>
        <s v="MKT 702"/>
        <s v="MKT 705"/>
        <s v="OAD 307"/>
        <s v="OAD 308"/>
        <s v="OAD 311"/>
        <s v="OAD 312"/>
        <s v="OAD 313"/>
        <s v="OAD 314"/>
        <s v="OAD 405"/>
        <s v="OAD 407"/>
        <s v="OAD 410"/>
        <s v="OAD 509"/>
        <s v="OAD 515"/>
        <s v="OAD 602"/>
        <s v="ESM 803"/>
        <s v="EED 500"/>
        <s v="CIN 302"/>
        <s v="CIN 419"/>
        <s v="CIN 426"/>
        <s v="CIN 427"/>
        <s v="CIN 501"/>
        <s v="CIN 502"/>
        <s v="CIN 506"/>
        <s v="CIN 514"/>
        <s v="CIN 535"/>
        <s v="CIN 546"/>
        <s v="CIN 576"/>
        <s v="CIN 607"/>
        <s v="CIN 628"/>
        <s v="CIN 635"/>
        <s v="CIN 707"/>
        <s v="CIN 708"/>
        <s v="CIN 715"/>
        <s v="CIN 812"/>
        <s v="CIN 814"/>
        <s v="CIN 815"/>
        <s v="CSC 512"/>
        <s v="CSC 622"/>
        <s v="CSC 626"/>
        <s v="CSC 705"/>
        <s v="CSC 726"/>
        <s v="CSC 813"/>
        <s v="CSC 817"/>
        <s v="MTH 402"/>
        <s v="MTH 409"/>
        <s v="MTH 411"/>
        <s v="MTH 412"/>
        <s v="MTH 507"/>
        <s v="MTH 511"/>
        <s v="MTH 514"/>
        <s v="MTH 516"/>
        <s v="MTH 611"/>
        <s v="MTH 613"/>
        <s v="MTH 712"/>
        <s v="MTH 715"/>
        <s v="CHM 403"/>
        <s v="EDU 1000"/>
        <s v="EDU 914"/>
        <s v="EDU 916"/>
        <s v="EDU 919"/>
        <s v="GEO 900"/>
        <s v="HIS 900"/>
        <s v="LAW 732"/>
        <s v="LAW 733"/>
        <s v="LAW 734"/>
        <s v="LAW 735"/>
        <s v="LAW 736"/>
        <s v="LAW 737"/>
        <s v="APS 502"/>
        <s v="APS 503"/>
        <s v="APS 605"/>
        <s v="APS 606"/>
        <s v="APS 607"/>
        <s v="APS 608"/>
        <s v="APS 703"/>
        <s v="DCA 401"/>
        <s v="DCA 402"/>
        <s v="EACO 411"/>
        <s v="ETH 401"/>
        <s v="ETH 501"/>
        <s v="FTV 433"/>
        <s v="FTV 434"/>
        <s v="FTV 435"/>
        <s v="FTV 436"/>
        <s v="FTV 437"/>
        <s v="GAD 427"/>
        <s v="GAD 429"/>
        <s v="GAD 430"/>
        <s v="GAD 432"/>
        <s v="GAD 433"/>
        <s v="GAD 434"/>
        <s v="HIS 801"/>
        <s v="HIS 802"/>
        <s v="HIS 803"/>
        <s v="HIS 804"/>
        <s v="IDS 901"/>
        <s v="LAW 706"/>
        <s v="LAW 722"/>
        <s v="LAW 725"/>
        <s v="MUS 431"/>
        <s v="MUS 441"/>
        <s v="MUS 451"/>
        <s v="MUS 461"/>
        <s v="SCIS 5102"/>
        <s v="SCIS 5103"/>
        <s v="SCIS 5104"/>
        <s v="SCIS 5105"/>
        <s v="SCIS 5106"/>
        <s v="SCIS 5107"/>
        <s v="SCIS 5108"/>
        <s v="SOP 803"/>
        <s v="SOP 804"/>
        <s v="SOP 908"/>
        <s v="COM 304"/>
        <s v="COM 408"/>
        <s v="COM 501"/>
        <s v="COM 504"/>
        <s v="COM 505"/>
        <s v="COM 602"/>
        <s v="COM 603"/>
        <s v="COM 704"/>
        <s v="COM 705"/>
        <s v="COM 901"/>
        <s v="EDU 742"/>
        <s v="HIN 502"/>
        <s v="HIN 602"/>
        <s v="HIN 703"/>
        <s v="HIN 704"/>
        <s v="ITK 502"/>
        <s v="ITK 601"/>
        <s v="ITK 602"/>
        <s v="ITK 702"/>
        <s v="ITK 703"/>
        <s v="LIT 504"/>
        <s v="LIT 601"/>
        <s v="LIT 607"/>
        <s v="LIT 703"/>
        <s v="LIT 801"/>
        <s v="LIT 803"/>
        <s v="LIT 804"/>
        <s v="LNG 402"/>
        <s v="LNG 501"/>
        <s v="LNG 506"/>
        <s v="LNG 511"/>
        <s v="LNG 601"/>
        <s v="LNG 602"/>
        <s v="LNG 704"/>
        <s v="LNG 705"/>
        <s v="LNG 812"/>
        <s v="LNG 813"/>
        <s v="LNG 814"/>
        <s v="LNG 815"/>
        <s v="LNG 821"/>
        <s v="MEJ 502"/>
        <s v="MEJ 601"/>
        <s v="MEJ 603"/>
        <s v="MEJ 701"/>
        <s v="MEJ 702"/>
        <s v="CED 520"/>
        <s v="CED 521"/>
        <s v="CED 522"/>
        <s v="CED 523"/>
        <s v="CED 620"/>
        <s v="CED 621"/>
        <s v="CED 622"/>
        <s v="CED 623"/>
        <s v="CED 720"/>
        <s v="CEU 414"/>
        <s v="CEU 415"/>
        <s v="CEU 416"/>
        <s v="CEU 417"/>
        <s v="CEU 428"/>
        <s v="EDU 1002"/>
        <s v="EDU 1003"/>
        <s v="EDU 505"/>
        <s v="EDU 513"/>
        <s v="EDU 548"/>
        <s v="EDU 549"/>
        <s v="EDU 554"/>
        <s v="EDU 560"/>
        <s v="EDU 561"/>
        <s v="EDU 569"/>
        <s v="EDU 575"/>
        <s v="EDU 578"/>
        <s v="EDU 635"/>
        <s v="EDU 636"/>
        <s v="EDU 637"/>
        <s v="EDU 642"/>
        <s v="EDU 644"/>
        <s v="EDU 645"/>
        <s v="EDU 647"/>
        <s v="EDU 677"/>
        <s v="EDU 707"/>
        <s v="EDU 719"/>
        <s v="EDU 722"/>
        <s v="EDU 723"/>
        <s v="EDU 724"/>
        <s v="EDU 735"/>
        <s v="EDU 736"/>
        <s v="EDU 740"/>
        <s v="EDU 741"/>
        <s v="EDU 743"/>
        <s v="EDU 744"/>
        <s v="EDU 747"/>
        <s v="EDU 820"/>
        <s v="EDU 827"/>
        <s v="EDU 828"/>
        <s v="EDU 915"/>
        <s v="SED 520"/>
        <s v="SED 521"/>
        <s v="SED 522"/>
        <s v="SED 523"/>
        <s v="SED 620"/>
        <s v="SED 621"/>
        <s v="SED 622"/>
        <s v="SED 623"/>
        <s v="SES 503"/>
        <s v="SES 504"/>
        <s v="SES 505"/>
        <s v="SES 506"/>
        <s v="SES 604"/>
        <s v="SES 605"/>
        <s v="SES 700"/>
        <s v="SES 704"/>
        <s v="SES 705"/>
        <s v="SES 706"/>
        <s v="SSC 416"/>
        <s v="SSC 417"/>
        <s v="SSC 418"/>
        <s v="SSC 419"/>
        <s v="SSC 530"/>
        <s v="SSC 535"/>
        <s v="SSC 536"/>
        <s v="SSC 537"/>
        <s v="TVT 504"/>
        <s v="TVT 505"/>
        <s v="TVT 506"/>
        <s v="TVT 507"/>
        <s v="TVT 604"/>
        <s v="TVT 605"/>
        <s v="TVT 606"/>
        <s v="TVT 607"/>
        <s v="TVT 704"/>
        <s v="EVH 822"/>
        <s v="PHT 626"/>
        <s v="PBH 602"/>
      </sharedItems>
    </cacheField>
    <cacheField name="[Measures].[Sum of Actual]" caption="Sum of Actual" numFmtId="0" hierarchy="33" level="32767"/>
  </cacheFields>
  <cacheHierarchies count="34">
    <cacheHierarchy uniqueName="[Range].[Year]" caption="Year" attribute="1" defaultMemberUniqueName="[Range].[Year].[All]" allUniqueName="[Range].[Year].[All]" dimensionUniqueName="[Range]" displayFolder="" count="2" memberValueDatatype="20" unbalanced="0">
      <fieldsUsage count="2">
        <fieldUsage x="-1"/>
        <fieldUsage x="0"/>
      </fieldsUsage>
    </cacheHierarchy>
    <cacheHierarchy uniqueName="[Range].[Term]" caption="Term" attribute="1" defaultMemberUniqueName="[Range].[Term].[All]" allUniqueName="[Range].[Term].[All]" dimensionUniqueName="[Range]" displayFolder="" count="0" memberValueDatatype="20" unbalanced="0"/>
    <cacheHierarchy uniqueName="[Range].[College]" caption="College" attribute="1" defaultMemberUniqueName="[Range].[College].[All]" allUniqueName="[Range].[Colleg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chool]" caption="School" attribute="1" defaultMemberUniqueName="[Range].[School].[All]" allUniqueName="[Range].[School].[All]" dimensionUniqueName="[Range]" displayFolder="" count="2" memberValueDatatype="130" unbalanced="0">
      <fieldsUsage count="2">
        <fieldUsage x="-1"/>
        <fieldUsage x="2"/>
      </fieldsUsage>
    </cacheHierarchy>
    <cacheHierarchy uniqueName="[Range].[Department Code]" caption="Department Code" attribute="1" defaultMemberUniqueName="[Range].[Department Code].[All]" allUniqueName="[Range].[Department Code].[All]" dimensionUniqueName="[Range]" displayFolder="" count="0" memberValueDatatype="20" unbalanced="0"/>
    <cacheHierarchy uniqueName="[Range].[Department]" caption="Department" attribute="1" defaultMemberUniqueName="[Range].[Department].[All]" allUniqueName="[Range].[Department].[All]" dimensionUniqueName="[Range]" displayFolder="" count="0" memberValueDatatype="130" unbalanced="0"/>
    <cacheHierarchy uniqueName="[Range].[Course_code]" caption="Course_code" attribute="1" defaultMemberUniqueName="[Range].[Course_code].[All]" allUniqueName="[Range].[Course_code].[All]" dimensionUniqueName="[Range]" displayFolder="" count="2" memberValueDatatype="130" unbalanced="0">
      <fieldsUsage count="2">
        <fieldUsage x="-1"/>
        <fieldUsage x="4"/>
      </fieldsUsage>
    </cacheHierarchy>
    <cacheHierarchy uniqueName="[Range].[Course Title]" caption="Course Title" attribute="1" defaultMemberUniqueName="[Range].[Course Title].[All]" allUniqueName="[Range].[Course Title].[All]" dimensionUniqueName="[Range]" displayFolder="" count="0" memberValueDatatype="130" unbalanced="0"/>
    <cacheHierarchy uniqueName="[Range].[CRN]" caption="CRN" attribute="1" defaultMemberUniqueName="[Range].[CRN].[All]" allUniqueName="[Range].[CRN].[All]" dimensionUniqueName="[Range]" displayFolder="" count="0" memberValueDatatype="20" unbalanced="0"/>
    <cacheHierarchy uniqueName="[Range].[Schedule_Type]" caption="Schedule_Type" attribute="1" defaultMemberUniqueName="[Range].[Schedule_Type].[All]" allUniqueName="[Range].[Schedule_Type].[All]" dimensionUniqueName="[Range]" displayFolder="" count="0" memberValueDatatype="130" unbalanced="0"/>
    <cacheHierarchy uniqueName="[Range].[Instructional Method]" caption="Instructional Method" attribute="1" defaultMemberUniqueName="[Range].[Instructional Method].[All]" allUniqueName="[Range].[Instructional Method].[All]" dimensionUniqueName="[Range]" displayFolder="" count="0" memberValueDatatype="130" unbalanced="0"/>
    <cacheHierarchy uniqueName="[Range].[Instructor Name]" caption="Instructor Name" attribute="1" defaultMemberUniqueName="[Range].[Instructor Name].[All]" allUniqueName="[Range].[Instructor Name].[All]" dimensionUniqueName="[Range]" displayFolder="" count="0" memberValueDatatype="130" unbalanced="0"/>
    <cacheHierarchy uniqueName="[Range].[Meeting Type]" caption="Meeting Type" attribute="1" defaultMemberUniqueName="[Range].[Meeting Type].[All]" allUniqueName="[Range].[Meeting Type].[All]" dimensionUniqueName="[Range]" displayFolder="" count="0" memberValueDatatype="130" unbalanced="0"/>
    <cacheHierarchy uniqueName="[Range].[Campus]" caption="Campus" attribute="1" defaultMemberUniqueName="[Range].[Campus].[All]" allUniqueName="[Range].[Campus].[All]" dimensionUniqueName="[Range]" displayFolder="" count="2" memberValueDatatype="130" unbalanced="0">
      <fieldsUsage count="2">
        <fieldUsage x="-1"/>
        <fieldUsage x="3"/>
      </fieldsUsage>
    </cacheHierarchy>
    <cacheHierarchy uniqueName="[Range].[Max_Enroll]" caption="Max_Enroll" attribute="1" defaultMemberUniqueName="[Range].[Max_Enroll].[All]" allUniqueName="[Range].[Max_Enroll].[All]" dimensionUniqueName="[Range]" displayFolder="" count="0" memberValueDatatype="20" unbalanced="0"/>
    <cacheHierarchy uniqueName="[Range].[Actual]" caption="Actual" attribute="1" defaultMemberUniqueName="[Range].[Actual].[All]" allUniqueName="[Range].[Actual].[All]" dimensionUniqueName="[Range]" displayFolder="" count="0" memberValueDatatype="20" unbalanced="0"/>
    <cacheHierarchy uniqueName="[Range].[Meeting Day &amp; Time]" caption="Meeting Day &amp; Time" attribute="1" defaultMemberUniqueName="[Range].[Meeting Day &amp; Time].[All]" allUniqueName="[Range].[Meeting Day &amp; Time].[All]" dimensionUniqueName="[Range]" displayFolder="" count="0" memberValueDatatype="130" unbalanced="0"/>
    <cacheHierarchy uniqueName="[Range].[Room]" caption="Room" attribute="1" defaultMemberUniqueName="[Range].[Room].[All]" allUniqueName="[Range].[Room].[All]" dimensionUniqueName="[Range]" displayFolder="" count="0" memberValueDatatype="130" unbalanced="0"/>
    <cacheHierarchy uniqueName="[Range].[User ID]" caption="User ID" attribute="1" defaultMemberUniqueName="[Range].[User ID].[All]" allUniqueName="[Range].[User ID].[All]" dimensionUniqueName="[Range]" displayFolder="" count="0" memberValueDatatype="130" unbalanced="0"/>
    <cacheHierarchy uniqueName="[Range].[Credit_Hours]" caption="Credit_Hours" attribute="1" defaultMemberUniqueName="[Range].[Credit_Hours].[All]" allUniqueName="[Range].[Credit_Hours].[All]" dimensionUniqueName="[Range]" displayFolder="" count="0" memberValueDatatype="20" unbalanced="0"/>
    <cacheHierarchy uniqueName="[Range].[Bill_Hours]" caption="Bill_Hours" attribute="1" defaultMemberUniqueName="[Range].[Bill_Hours].[All]" allUniqueName="[Range].[Bill_Hours].[All]" dimensionUniqueName="[Range]" displayFolder="" count="0" memberValueDatatype="20" unbalanced="0"/>
    <cacheHierarchy uniqueName="[Range].[Gradable_Indcator]" caption="Gradable_Indcator" attribute="1" defaultMemberUniqueName="[Range].[Gradable_Indcator].[All]" allUniqueName="[Range].[Gradable_Indcator].[All]" dimensionUniqueName="[Range]" displayFolder="" count="0" memberValueDatatype="130" unbalanced="0"/>
    <cacheHierarchy uniqueName="[Range].[Status]" caption="Status" attribute="1" defaultMemberUniqueName="[Range].[Status].[All]" allUniqueName="[Range].[Status].[All]" dimensionUniqueName="[Range]" displayFolder="" count="0" memberValueDatatype="130" unbalanced="0"/>
    <cacheHierarchy uniqueName="[Range].[LinkConnect]" caption="LinkConnect" attribute="1" defaultMemberUniqueName="[Range].[LinkConnect].[All]" allUniqueName="[Range].[LinkConnect].[All]" dimensionUniqueName="[Range]" displayFolder="" count="0" memberValueDatatype="130" unbalanced="0"/>
    <cacheHierarchy uniqueName="[Range].[Part_of_Term]" caption="Part_of_Term" attribute="1" defaultMemberUniqueName="[Range].[Part_of_Term].[All]" allUniqueName="[Range].[Part_of_Term].[All]" dimensionUniqueName="[Range]" displayFolder="" count="0" memberValueDatatype="20" unbalanced="0"/>
    <cacheHierarchy uniqueName="[Range].[BldgCode]" caption="BldgCode" attribute="1" defaultMemberUniqueName="[Range].[BldgCode].[All]" allUniqueName="[Range].[BldgCode].[All]" dimensionUniqueName="[Range]" displayFolder="" count="0" memberValueDatatype="130" unbalanced="0"/>
    <cacheHierarchy uniqueName="[Range].[INTG_Code]" caption="INTG_Code" attribute="1" defaultMemberUniqueName="[Range].[INTG_Code].[All]" allUniqueName="[Range].[INTG_Code].[All]" dimensionUniqueName="[Range]" displayFolder="" count="0" memberValueDatatype="130" unbalanced="0"/>
    <cacheHierarchy uniqueName="[Range].[Section_Title]" caption="Section_Title" attribute="1" defaultMemberUniqueName="[Range].[Section_Title].[All]" allUniqueName="[Range].[Section_Title].[All]" dimensionUniqueName="[Range]" displayFolder="" count="0" memberValueDatatype="130" unbalanced="0"/>
    <cacheHierarchy uniqueName="[Range].[Grade_Mode]" caption="Grade_Mode" attribute="1" defaultMemberUniqueName="[Range].[Grade_Mode].[All]" allUniqueName="[Range].[Grade_Mode].[All]" dimensionUniqueName="[Range]" displayFolder="" count="0" memberValueDatatype="130" unbalanced="0"/>
    <cacheHierarchy uniqueName="[Range].[Activity_date]" caption="Activity_date" attribute="1" defaultMemberUniqueName="[Range].[Activity_date].[All]" allUniqueName="[Range].[Activity_date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Course_code]" caption="Count of Course_code" measure="1" displayFolder="" measureGroup="Rang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Actual]" caption="Sum of Actual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E14A64-9E7F-45D2-B92B-27293D08C44D}" name="PivotTable1" cacheId="348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compact="0" compactData="0" multipleFieldFilters="0">
  <location ref="A3:F386" firstHeaderRow="1" firstDataRow="2" firstDataCol="3" rowPageCount="1" colPageCount="1"/>
  <pivotFields count="6">
    <pivotField axis="axisCol" compact="0" allDrilled="1" outline="0" subtotalTop="0" showAll="0" dataSourceSort="1" defaultSubtotal="0" defaultAttributeDrillState="1">
      <items count="3">
        <item x="0"/>
        <item x="1"/>
        <item x="2"/>
      </items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compact="0" allDrilled="1" outline="0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Page" compact="0" allDrilled="1" outline="0" subtotalTop="0" showAll="0" dataSourceSort="1" defaultSubtotal="0" defaultAttributeDrillState="1"/>
    <pivotField axis="axisRow" compact="0" allDrilled="1" outline="0" subtotalTop="0" showAll="0" dataSourceSort="1" defaultSubtotal="0" defaultAttributeDrillState="1">
      <items count="3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</items>
    </pivotField>
    <pivotField dataField="1" compact="0" outline="0" subtotalTop="0" showAll="0" defaultSubtotal="0"/>
  </pivotFields>
  <rowFields count="3">
    <field x="1"/>
    <field x="2"/>
    <field x="4"/>
  </rowFields>
  <rowItems count="382">
    <i>
      <x/>
      <x/>
      <x/>
    </i>
    <i>
      <x v="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1">
      <x v="2"/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1">
      <x v="3"/>
      <x v="83"/>
    </i>
    <i r="2"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>
      <x v="2"/>
      <x v="4"/>
      <x v="127"/>
    </i>
    <i r="1">
      <x v="5"/>
      <x v="128"/>
    </i>
    <i r="1">
      <x v="6"/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5"/>
    </i>
    <i r="2">
      <x v="166"/>
    </i>
    <i r="2">
      <x v="167"/>
    </i>
    <i r="1">
      <x v="7"/>
      <x v="168"/>
    </i>
    <i>
      <x v="3"/>
      <x v="8"/>
      <x v="169"/>
    </i>
    <i r="2">
      <x v="170"/>
    </i>
    <i r="2">
      <x v="171"/>
    </i>
    <i r="2">
      <x v="172"/>
    </i>
    <i r="2">
      <x v="173"/>
    </i>
    <i r="2">
      <x v="174"/>
    </i>
    <i r="1">
      <x v="1"/>
      <x v="175"/>
    </i>
    <i r="2">
      <x v="176"/>
    </i>
    <i r="2">
      <x v="177"/>
    </i>
    <i r="2">
      <x v="178"/>
    </i>
    <i r="2">
      <x v="179"/>
    </i>
    <i r="2">
      <x v="180"/>
    </i>
    <i r="1">
      <x v="9"/>
      <x v="181"/>
    </i>
    <i r="2">
      <x v="182"/>
    </i>
    <i r="2">
      <x v="183"/>
    </i>
    <i r="2">
      <x v="184"/>
    </i>
    <i r="2">
      <x v="185"/>
    </i>
    <i r="2">
      <x v="186"/>
    </i>
    <i r="2">
      <x v="187"/>
    </i>
    <i r="2">
      <x v="188"/>
    </i>
    <i r="2">
      <x v="189"/>
    </i>
    <i r="2">
      <x v="190"/>
    </i>
    <i r="2">
      <x v="191"/>
    </i>
    <i r="2">
      <x v="192"/>
    </i>
    <i r="2">
      <x v="193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19"/>
    </i>
    <i r="2">
      <x v="21"/>
    </i>
    <i r="2">
      <x v="22"/>
    </i>
    <i r="2">
      <x v="23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209"/>
    </i>
    <i r="2">
      <x v="33"/>
    </i>
    <i r="2">
      <x v="210"/>
    </i>
    <i r="2">
      <x v="34"/>
    </i>
    <i r="2">
      <x v="211"/>
    </i>
    <i r="2">
      <x v="35"/>
    </i>
    <i r="2">
      <x v="36"/>
    </i>
    <i r="2">
      <x v="37"/>
    </i>
    <i r="2">
      <x v="175"/>
    </i>
    <i r="2">
      <x v="176"/>
    </i>
    <i r="2">
      <x v="177"/>
    </i>
    <i r="2">
      <x v="178"/>
    </i>
    <i r="2">
      <x v="179"/>
    </i>
    <i r="2">
      <x v="180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2">
      <x v="223"/>
    </i>
    <i r="2">
      <x v="224"/>
    </i>
    <i r="2">
      <x v="225"/>
    </i>
    <i r="1">
      <x v="10"/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6"/>
    </i>
    <i r="2">
      <x v="247"/>
    </i>
    <i r="2">
      <x v="248"/>
    </i>
    <i r="2">
      <x v="249"/>
    </i>
    <i r="2">
      <x v="250"/>
    </i>
    <i r="2">
      <x v="251"/>
    </i>
    <i r="2">
      <x v="252"/>
    </i>
    <i r="2">
      <x v="253"/>
    </i>
    <i r="2">
      <x v="254"/>
    </i>
    <i r="2">
      <x v="255"/>
    </i>
    <i r="2">
      <x v="256"/>
    </i>
    <i r="2">
      <x v="257"/>
    </i>
    <i r="2">
      <x v="258"/>
    </i>
    <i r="2">
      <x v="259"/>
    </i>
    <i r="2">
      <x v="260"/>
    </i>
    <i r="2">
      <x v="261"/>
    </i>
    <i r="2">
      <x v="262"/>
    </i>
    <i r="2">
      <x v="263"/>
    </i>
    <i r="2">
      <x v="264"/>
    </i>
    <i r="2">
      <x v="265"/>
    </i>
    <i r="2">
      <x v="266"/>
    </i>
    <i r="2">
      <x v="267"/>
    </i>
    <i r="2">
      <x v="268"/>
    </i>
    <i r="2">
      <x v="269"/>
    </i>
    <i r="2">
      <x v="270"/>
    </i>
    <i r="1">
      <x v="11"/>
      <x v="271"/>
    </i>
    <i r="2">
      <x v="272"/>
    </i>
    <i r="2">
      <x v="273"/>
    </i>
    <i r="2">
      <x v="274"/>
    </i>
    <i r="2">
      <x v="275"/>
    </i>
    <i r="2">
      <x v="276"/>
    </i>
    <i r="2">
      <x v="277"/>
    </i>
    <i r="2">
      <x v="278"/>
    </i>
    <i r="2">
      <x v="279"/>
    </i>
    <i r="2">
      <x v="280"/>
    </i>
    <i r="2">
      <x v="281"/>
    </i>
    <i r="2">
      <x v="282"/>
    </i>
    <i r="2">
      <x v="283"/>
    </i>
    <i r="2">
      <x v="284"/>
    </i>
    <i r="2">
      <x v="285"/>
    </i>
    <i r="2">
      <x v="286"/>
    </i>
    <i r="2">
      <x v="287"/>
    </i>
    <i r="2">
      <x v="288"/>
    </i>
    <i r="2">
      <x v="289"/>
    </i>
    <i r="2"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298"/>
    </i>
    <i r="2">
      <x v="299"/>
    </i>
    <i r="2">
      <x v="300"/>
    </i>
    <i r="2">
      <x v="301"/>
    </i>
    <i r="2">
      <x v="302"/>
    </i>
    <i r="2">
      <x v="303"/>
    </i>
    <i r="2">
      <x v="304"/>
    </i>
    <i r="2">
      <x v="305"/>
    </i>
    <i r="2">
      <x v="306"/>
    </i>
    <i r="2">
      <x v="307"/>
    </i>
    <i r="2">
      <x v="308"/>
    </i>
    <i r="2">
      <x v="309"/>
    </i>
    <i r="2">
      <x v="310"/>
    </i>
    <i r="2">
      <x v="311"/>
    </i>
    <i r="2">
      <x v="312"/>
    </i>
    <i r="2">
      <x v="313"/>
    </i>
    <i r="2">
      <x v="314"/>
    </i>
    <i r="2">
      <x v="315"/>
    </i>
    <i r="2">
      <x v="316"/>
    </i>
    <i r="2">
      <x v="317"/>
    </i>
    <i r="2">
      <x v="318"/>
    </i>
    <i r="2">
      <x v="319"/>
    </i>
    <i r="2">
      <x v="320"/>
    </i>
    <i r="2">
      <x v="321"/>
    </i>
    <i r="2">
      <x v="322"/>
    </i>
    <i r="2">
      <x v="323"/>
    </i>
    <i r="2">
      <x v="324"/>
    </i>
    <i r="2">
      <x v="325"/>
    </i>
    <i r="2">
      <x v="326"/>
    </i>
    <i r="2">
      <x v="327"/>
    </i>
    <i r="2">
      <x v="328"/>
    </i>
    <i r="2">
      <x v="329"/>
    </i>
    <i r="2">
      <x v="330"/>
    </i>
    <i r="2">
      <x v="331"/>
    </i>
    <i r="2">
      <x v="332"/>
    </i>
    <i r="2">
      <x v="333"/>
    </i>
    <i r="2">
      <x v="334"/>
    </i>
    <i r="2">
      <x v="335"/>
    </i>
    <i r="2">
      <x v="336"/>
    </i>
    <i r="2">
      <x v="337"/>
    </i>
    <i r="2">
      <x v="338"/>
    </i>
    <i r="2">
      <x v="339"/>
    </i>
    <i r="2">
      <x v="340"/>
    </i>
    <i r="2">
      <x v="341"/>
    </i>
    <i r="2">
      <x v="342"/>
    </i>
    <i r="2">
      <x v="343"/>
    </i>
    <i r="2">
      <x v="344"/>
    </i>
    <i r="2">
      <x v="345"/>
    </i>
    <i r="2">
      <x v="346"/>
    </i>
    <i r="2">
      <x v="347"/>
    </i>
    <i r="2">
      <x v="348"/>
    </i>
    <i r="2">
      <x v="349"/>
    </i>
    <i r="2">
      <x v="350"/>
    </i>
    <i r="2">
      <x v="351"/>
    </i>
    <i r="2">
      <x v="352"/>
    </i>
    <i r="2">
      <x v="353"/>
    </i>
    <i r="2">
      <x v="354"/>
    </i>
    <i r="2">
      <x v="355"/>
    </i>
    <i>
      <x v="4"/>
      <x v="9"/>
      <x v="356"/>
    </i>
    <i r="1">
      <x v="12"/>
      <x v="357"/>
    </i>
    <i r="1">
      <x v="13"/>
      <x v="358"/>
    </i>
    <i t="grand">
      <x/>
    </i>
  </rowItems>
  <colFields count="1">
    <field x="0"/>
  </colFields>
  <colItems count="3">
    <i>
      <x/>
    </i>
    <i>
      <x v="1"/>
    </i>
    <i>
      <x v="2"/>
    </i>
  </colItems>
  <pageFields count="1">
    <pageField fld="3" hier="13" name="[Range].[Campus].&amp;[K -Nasinu Campus]" cap="K -Nasinu Campus"/>
  </pageFields>
  <dataFields count="1">
    <dataField name="2024 - 2026 Analysis" fld="5" baseField="0" baseItem="0"/>
  </dataFields>
  <formats count="23">
    <format dxfId="0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 selected="0">
            <x v="20"/>
          </reference>
        </references>
      </pivotArea>
    </format>
    <format dxfId="1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2" selected="0">
            <x v="7"/>
            <x v="8"/>
          </reference>
        </references>
      </pivotArea>
    </format>
    <format dxfId="2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39"/>
          </reference>
        </references>
      </pivotArea>
    </format>
    <format dxfId="3">
      <pivotArea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43"/>
          </reference>
        </references>
      </pivotArea>
    </format>
    <format dxfId="4">
      <pivotArea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44"/>
          </reference>
        </references>
      </pivotArea>
    </format>
    <format dxfId="5">
      <pivotArea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45"/>
          </reference>
        </references>
      </pivotArea>
    </format>
    <format dxfId="6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46"/>
          </reference>
        </references>
      </pivotArea>
    </format>
    <format dxfId="7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47"/>
          </reference>
        </references>
      </pivotArea>
    </format>
    <format dxfId="8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48"/>
          </reference>
        </references>
      </pivotArea>
    </format>
    <format dxfId="9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49"/>
          </reference>
        </references>
      </pivotArea>
    </format>
    <format dxfId="10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52"/>
          </reference>
        </references>
      </pivotArea>
    </format>
    <format dxfId="11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55"/>
          </reference>
        </references>
      </pivotArea>
    </format>
    <format dxfId="12">
      <pivotArea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62"/>
          </reference>
        </references>
      </pivotArea>
    </format>
    <format dxfId="13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63"/>
          </reference>
        </references>
      </pivotArea>
    </format>
    <format dxfId="14">
      <pivotArea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4" count="1" selected="0">
            <x v="78"/>
          </reference>
        </references>
      </pivotArea>
    </format>
    <format dxfId="15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3"/>
          </reference>
          <reference field="4" count="1" selected="0">
            <x v="84"/>
          </reference>
        </references>
      </pivotArea>
    </format>
    <format dxfId="16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3"/>
          </reference>
          <reference field="4" count="1" selected="0">
            <x v="97"/>
          </reference>
        </references>
      </pivotArea>
    </format>
    <format dxfId="17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3"/>
          </reference>
          <reference field="4" count="1" selected="0">
            <x v="98"/>
          </reference>
        </references>
      </pivotArea>
    </format>
    <format dxfId="18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3"/>
          </reference>
          <reference field="4" count="1" selected="0">
            <x v="110"/>
          </reference>
        </references>
      </pivotArea>
    </format>
    <format dxfId="19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3"/>
          </reference>
          <reference field="4" count="1" selected="0">
            <x v="121"/>
          </reference>
        </references>
      </pivotArea>
    </format>
    <format dxfId="20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3"/>
          </reference>
          <reference field="4" count="1" selected="0">
            <x v="122"/>
          </reference>
        </references>
      </pivotArea>
    </format>
    <format dxfId="21">
      <pivotArea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3"/>
          </reference>
          <reference field="4" count="1" selected="0">
            <x v="123"/>
          </reference>
        </references>
      </pivotArea>
    </format>
    <format dxfId="22">
      <pivotArea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4" count="1" selected="0">
            <x v="124"/>
          </reference>
        </references>
      </pivotArea>
    </format>
  </formats>
  <pivotHierarchies count="3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].[Campus].&amp;[K -Nasinu Campu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2024 - 2026 Analysis"/>
  </pivotHierarchies>
  <pivotTableStyleInfo name="PivotStyleLight16" showRowHeaders="1" showColHeaders="1" showRowStripes="0" showColStripes="0" showLastColumn="1"/>
  <rowHierarchiesUsage count="3">
    <rowHierarchyUsage hierarchyUsage="2"/>
    <rowHierarchyUsage hierarchyUsage="3"/>
    <rowHierarchyUsage hierarchyUsage="6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ump Data!$A$1:$AD$5426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082"/>
  <sheetViews>
    <sheetView tabSelected="1" view="pageBreakPreview" zoomScale="110" zoomScaleNormal="180" zoomScaleSheetLayoutView="110" workbookViewId="0">
      <pane ySplit="3" topLeftCell="A4" activePane="bottomLeft" state="frozen"/>
      <selection pane="bottomLeft" activeCell="E11" sqref="E11"/>
    </sheetView>
  </sheetViews>
  <sheetFormatPr defaultColWidth="9.140625" defaultRowHeight="15.75"/>
  <cols>
    <col min="1" max="1" width="7" style="27" customWidth="1"/>
    <col min="2" max="2" width="16.5703125" style="12" customWidth="1"/>
    <col min="3" max="3" width="16.5703125" style="120" customWidth="1"/>
    <col min="4" max="4" width="20.140625" style="30" customWidth="1"/>
    <col min="5" max="5" width="21.140625" style="120" customWidth="1"/>
    <col min="6" max="6" width="18" style="129" customWidth="1"/>
    <col min="7" max="7" width="21.7109375" style="30" customWidth="1"/>
    <col min="8" max="8" width="18" style="30" customWidth="1"/>
    <col min="9" max="9" width="19" style="30" customWidth="1"/>
    <col min="10" max="10" width="25.28515625" style="2" customWidth="1"/>
    <col min="11" max="11" width="18.5703125" style="2" customWidth="1"/>
    <col min="12" max="16384" width="9.140625" style="2"/>
  </cols>
  <sheetData>
    <row r="1" spans="1:59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s="21" customFormat="1">
      <c r="A3" s="28" t="s">
        <v>2</v>
      </c>
      <c r="B3" s="29" t="s">
        <v>3</v>
      </c>
      <c r="C3" s="121" t="s">
        <v>4</v>
      </c>
      <c r="D3" s="93" t="s">
        <v>5</v>
      </c>
      <c r="E3" s="93" t="s">
        <v>6</v>
      </c>
      <c r="F3" s="95" t="s">
        <v>7</v>
      </c>
      <c r="G3" s="93" t="s">
        <v>8</v>
      </c>
      <c r="H3" s="93" t="s">
        <v>9</v>
      </c>
      <c r="I3" s="93" t="s">
        <v>10</v>
      </c>
      <c r="J3" s="15" t="s">
        <v>11</v>
      </c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</row>
    <row r="4" spans="1:59" s="21" customFormat="1" ht="12.95" customHeight="1">
      <c r="A4" s="144" t="s">
        <v>12</v>
      </c>
      <c r="B4" s="17" t="s">
        <v>13</v>
      </c>
      <c r="C4" s="93"/>
      <c r="D4" s="93"/>
      <c r="E4" s="93"/>
      <c r="F4" s="32"/>
      <c r="G4" s="31"/>
      <c r="H4" s="34"/>
      <c r="I4" s="93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</row>
    <row r="5" spans="1:59" s="21" customFormat="1" ht="12.95" customHeight="1">
      <c r="A5" s="144"/>
      <c r="B5" s="9" t="s">
        <v>14</v>
      </c>
      <c r="C5" s="93">
        <f>VLOOKUP(B5,[2]Room!$B$3:$C$30,2,0)</f>
        <v>30</v>
      </c>
      <c r="D5" s="31" t="s">
        <v>15</v>
      </c>
      <c r="E5" s="31" t="s">
        <v>16</v>
      </c>
      <c r="F5" s="34" t="s">
        <v>17</v>
      </c>
      <c r="G5" s="93" t="s">
        <v>18</v>
      </c>
      <c r="H5" s="34" t="s">
        <v>19</v>
      </c>
      <c r="I5" s="99"/>
      <c r="J5" s="34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</row>
    <row r="6" spans="1:59" s="13" customFormat="1" ht="12.95" customHeight="1">
      <c r="A6" s="144"/>
      <c r="B6" s="9" t="s">
        <v>20</v>
      </c>
      <c r="C6" s="93">
        <f>VLOOKUP(B6,[2]Room!$B$3:$C$30,2,0)</f>
        <v>44</v>
      </c>
      <c r="D6" s="93" t="s">
        <v>21</v>
      </c>
      <c r="E6" s="31" t="s">
        <v>22</v>
      </c>
      <c r="F6" s="93" t="s">
        <v>23</v>
      </c>
      <c r="G6" s="31" t="s">
        <v>24</v>
      </c>
      <c r="H6" s="31" t="s">
        <v>25</v>
      </c>
      <c r="I6" s="31"/>
      <c r="J6" s="3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59" s="13" customFormat="1" ht="12.75" customHeight="1">
      <c r="A7" s="144"/>
      <c r="B7" s="41" t="s">
        <v>26</v>
      </c>
      <c r="C7" s="93">
        <f>VLOOKUP(B7,[2]Room!$B$3:$C$30,2,0)</f>
        <v>32</v>
      </c>
      <c r="D7" s="31" t="s">
        <v>27</v>
      </c>
      <c r="E7" s="135" t="s">
        <v>28</v>
      </c>
      <c r="F7" s="31" t="s">
        <v>29</v>
      </c>
      <c r="G7" s="31" t="s">
        <v>30</v>
      </c>
      <c r="H7" s="32"/>
      <c r="I7" s="93"/>
      <c r="J7" s="3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</row>
    <row r="8" spans="1:59" s="13" customFormat="1" ht="12" customHeight="1">
      <c r="A8" s="144"/>
      <c r="B8" s="9" t="s">
        <v>31</v>
      </c>
      <c r="C8" s="93">
        <f>VLOOKUP(B8,[2]Room!$B$3:$C$30,2,0)</f>
        <v>44</v>
      </c>
      <c r="D8" s="93" t="s">
        <v>32</v>
      </c>
      <c r="E8" s="93" t="s">
        <v>33</v>
      </c>
      <c r="F8" s="93" t="s">
        <v>34</v>
      </c>
      <c r="G8" s="31" t="s">
        <v>35</v>
      </c>
      <c r="H8" s="93"/>
      <c r="I8" s="93"/>
      <c r="J8" s="3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59" s="13" customFormat="1" ht="12.95" customHeight="1">
      <c r="A9" s="144"/>
      <c r="B9" s="9" t="s">
        <v>36</v>
      </c>
      <c r="C9" s="93">
        <f>VLOOKUP(B9,[2]Room!$B$3:$C$30,2,0)</f>
        <v>52</v>
      </c>
      <c r="D9" s="93" t="s">
        <v>37</v>
      </c>
      <c r="E9" s="31" t="s">
        <v>38</v>
      </c>
      <c r="F9" s="98" t="s">
        <v>39</v>
      </c>
      <c r="G9" s="93" t="s">
        <v>40</v>
      </c>
      <c r="H9" s="93" t="s">
        <v>41</v>
      </c>
      <c r="I9" s="31"/>
      <c r="J9" s="3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59" s="13" customFormat="1" ht="12.95" customHeight="1">
      <c r="A10" s="144"/>
      <c r="B10" s="9" t="s">
        <v>42</v>
      </c>
      <c r="C10" s="93">
        <f>VLOOKUP(B10,[2]Room!$B$3:$C$30,2,0)</f>
        <v>44</v>
      </c>
      <c r="D10" s="31"/>
      <c r="E10" s="31" t="s">
        <v>43</v>
      </c>
      <c r="F10" s="93" t="s">
        <v>44</v>
      </c>
      <c r="G10" s="31" t="s">
        <v>45</v>
      </c>
      <c r="H10" s="31" t="s">
        <v>46</v>
      </c>
      <c r="I10" s="100"/>
      <c r="J10" s="3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</row>
    <row r="11" spans="1:59" s="13" customFormat="1" ht="12.75" customHeight="1">
      <c r="A11" s="144"/>
      <c r="B11" s="9" t="s">
        <v>47</v>
      </c>
      <c r="C11" s="93">
        <f>VLOOKUP(B11,[2]Room!$B$3:$C$30,2,0)</f>
        <v>57</v>
      </c>
      <c r="D11" s="93" t="s">
        <v>48</v>
      </c>
      <c r="F11" s="32" t="s">
        <v>49</v>
      </c>
      <c r="G11" s="31" t="s">
        <v>50</v>
      </c>
      <c r="H11" s="31"/>
      <c r="I11" s="93"/>
      <c r="J11" s="3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</row>
    <row r="12" spans="1:59" s="13" customFormat="1" ht="12.75" customHeight="1">
      <c r="A12" s="144"/>
      <c r="B12" s="9" t="s">
        <v>51</v>
      </c>
      <c r="C12" s="93">
        <f>VLOOKUP(B12,[2]Room!$B$3:$C$30,2,0)</f>
        <v>40</v>
      </c>
      <c r="D12" s="31"/>
      <c r="E12" s="31"/>
      <c r="F12" s="32" t="s">
        <v>52</v>
      </c>
      <c r="G12" s="31" t="s">
        <v>53</v>
      </c>
      <c r="H12" s="31" t="s">
        <v>54</v>
      </c>
      <c r="I12" s="93"/>
      <c r="J12" s="3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</row>
    <row r="13" spans="1:59" s="13" customFormat="1" ht="12.75" customHeight="1">
      <c r="A13" s="144"/>
      <c r="B13" s="9" t="s">
        <v>55</v>
      </c>
      <c r="C13" s="93">
        <f>VLOOKUP(B13,[2]Room!$B$3:$C$30,2,0)</f>
        <v>38</v>
      </c>
      <c r="D13" s="93" t="s">
        <v>56</v>
      </c>
      <c r="E13" s="31" t="s">
        <v>57</v>
      </c>
      <c r="F13" s="31" t="s">
        <v>58</v>
      </c>
      <c r="G13" s="31" t="s">
        <v>49</v>
      </c>
      <c r="H13" s="31"/>
      <c r="I13" s="93"/>
      <c r="J13" s="3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</row>
    <row r="14" spans="1:59" s="13" customFormat="1" ht="12.75" customHeight="1">
      <c r="A14" s="144"/>
      <c r="B14" s="9" t="s">
        <v>59</v>
      </c>
      <c r="C14" s="93">
        <f>VLOOKUP(B14,[2]Room!$B$3:$C$30,2,0)</f>
        <v>37</v>
      </c>
      <c r="D14" s="31" t="s">
        <v>60</v>
      </c>
      <c r="F14" s="95" t="s">
        <v>61</v>
      </c>
      <c r="G14" s="35" t="s">
        <v>62</v>
      </c>
      <c r="H14" s="35" t="s">
        <v>62</v>
      </c>
      <c r="I14" s="93"/>
      <c r="J14" s="3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</row>
    <row r="15" spans="1:59" s="13" customFormat="1" ht="12.75" customHeight="1">
      <c r="A15" s="144"/>
      <c r="B15" s="9" t="s">
        <v>63</v>
      </c>
      <c r="C15" s="93">
        <f>VLOOKUP(B15,[2]Room!$B$3:$C$30,2,0)</f>
        <v>354</v>
      </c>
      <c r="D15" s="93" t="s">
        <v>64</v>
      </c>
      <c r="E15" s="8" t="s">
        <v>65</v>
      </c>
      <c r="F15" s="30" t="s">
        <v>66</v>
      </c>
      <c r="G15" s="93" t="s">
        <v>67</v>
      </c>
      <c r="H15" s="31" t="s">
        <v>65</v>
      </c>
      <c r="I15" s="97"/>
      <c r="J15" s="3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</row>
    <row r="16" spans="1:59" s="19" customFormat="1" ht="12.95" customHeight="1">
      <c r="A16" s="144"/>
      <c r="B16" s="9" t="s">
        <v>68</v>
      </c>
      <c r="C16" s="93">
        <f>VLOOKUP(B16,[2]Room!$B$3:$C$30,2,0)</f>
        <v>54</v>
      </c>
      <c r="D16" s="35"/>
      <c r="E16" s="35" t="s">
        <v>69</v>
      </c>
      <c r="F16" s="35" t="s">
        <v>69</v>
      </c>
      <c r="G16" s="93"/>
      <c r="H16" s="93"/>
      <c r="I16" s="35"/>
      <c r="J16" s="35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</row>
    <row r="17" spans="1:59" s="19" customFormat="1" ht="15" customHeight="1">
      <c r="A17" s="144"/>
      <c r="B17" s="41" t="s">
        <v>70</v>
      </c>
      <c r="C17" s="93">
        <f>VLOOKUP(B17,[2]Room!$B$3:$C$30,2,0)</f>
        <v>28</v>
      </c>
      <c r="D17" s="35" t="s">
        <v>71</v>
      </c>
      <c r="E17" s="93"/>
      <c r="F17" s="34" t="s">
        <v>72</v>
      </c>
      <c r="G17" s="31" t="s">
        <v>52</v>
      </c>
      <c r="H17" s="93" t="s">
        <v>73</v>
      </c>
      <c r="I17" s="93"/>
      <c r="J17" s="35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</row>
    <row r="18" spans="1:59" s="19" customFormat="1" ht="12.95" customHeight="1">
      <c r="A18" s="144"/>
      <c r="B18" s="41" t="s">
        <v>74</v>
      </c>
      <c r="C18" s="93">
        <f>VLOOKUP(B18,[2]Room!$B$3:$C$30,2,0)</f>
        <v>28</v>
      </c>
      <c r="D18" s="93"/>
      <c r="E18" s="93" t="s">
        <v>75</v>
      </c>
      <c r="F18" s="31" t="s">
        <v>76</v>
      </c>
      <c r="G18" s="93" t="s">
        <v>77</v>
      </c>
      <c r="H18" s="93"/>
      <c r="I18" s="93"/>
      <c r="J18" s="35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</row>
    <row r="19" spans="1:59" s="19" customFormat="1" ht="12.95" customHeight="1">
      <c r="A19" s="144"/>
      <c r="B19" s="41" t="s">
        <v>78</v>
      </c>
      <c r="C19" s="93">
        <f>VLOOKUP(B19,[2]Room!$B$3:$C$30,2,0)</f>
        <v>28</v>
      </c>
      <c r="D19" s="93" t="s">
        <v>79</v>
      </c>
      <c r="E19" s="93" t="s">
        <v>80</v>
      </c>
      <c r="F19" s="31" t="s">
        <v>81</v>
      </c>
      <c r="G19" s="93"/>
      <c r="H19" s="31"/>
      <c r="I19" s="93"/>
      <c r="J19" s="35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</row>
    <row r="20" spans="1:59" s="19" customFormat="1" ht="12.95" customHeight="1">
      <c r="A20" s="144"/>
      <c r="B20" s="9" t="s">
        <v>82</v>
      </c>
      <c r="C20" s="93">
        <f>VLOOKUP(B20,[2]Room!$B$3:$C$30,2,0)</f>
        <v>54</v>
      </c>
      <c r="D20" s="94" t="s">
        <v>83</v>
      </c>
      <c r="E20" s="35" t="s">
        <v>84</v>
      </c>
      <c r="F20" s="95" t="s">
        <v>85</v>
      </c>
      <c r="G20" s="31" t="s">
        <v>86</v>
      </c>
      <c r="H20" s="93"/>
      <c r="I20" s="31"/>
      <c r="J20" s="35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</row>
    <row r="21" spans="1:59" s="19" customFormat="1" ht="12.95" customHeight="1">
      <c r="A21" s="144"/>
      <c r="B21" s="9" t="s">
        <v>87</v>
      </c>
      <c r="C21" s="93">
        <f>VLOOKUP(B21,[2]Room!$B$3:$C$30,2,0)</f>
        <v>28</v>
      </c>
      <c r="D21" s="93"/>
      <c r="E21" s="93"/>
      <c r="F21" s="94" t="s">
        <v>88</v>
      </c>
      <c r="G21" s="31" t="s">
        <v>89</v>
      </c>
      <c r="H21" s="31" t="s">
        <v>90</v>
      </c>
      <c r="I21" s="93"/>
      <c r="J21" s="35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</row>
    <row r="22" spans="1:59" s="19" customFormat="1" ht="12.95" customHeight="1">
      <c r="A22" s="144"/>
      <c r="B22" s="41" t="s">
        <v>91</v>
      </c>
      <c r="C22" s="93">
        <f>VLOOKUP(B22,[2]Room!$B$3:$C$30,2,0)</f>
        <v>43</v>
      </c>
      <c r="D22" s="141" t="s">
        <v>92</v>
      </c>
      <c r="E22" s="142"/>
      <c r="F22" s="142"/>
      <c r="G22" s="142"/>
      <c r="H22" s="142"/>
      <c r="I22" s="142"/>
      <c r="J22" s="143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</row>
    <row r="23" spans="1:59" s="19" customFormat="1" ht="12.95" customHeight="1">
      <c r="A23" s="144"/>
      <c r="B23" s="41" t="s">
        <v>93</v>
      </c>
      <c r="C23" s="93">
        <f>VLOOKUP(B23,[2]Room!$B$3:$C$30,2,0)</f>
        <v>29</v>
      </c>
      <c r="D23" s="93"/>
      <c r="E23" s="31"/>
      <c r="F23" s="93" t="s">
        <v>86</v>
      </c>
      <c r="G23" s="32"/>
      <c r="H23" s="93"/>
      <c r="I23" s="35"/>
      <c r="J23" s="35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</row>
    <row r="24" spans="1:59" s="19" customFormat="1" ht="15" customHeight="1">
      <c r="A24" s="144"/>
      <c r="B24" s="9" t="s">
        <v>94</v>
      </c>
      <c r="C24" s="93">
        <f>VLOOKUP(B24,[2]Room!$B$3:$C$30,2,0)</f>
        <v>312</v>
      </c>
      <c r="D24" s="35" t="s">
        <v>95</v>
      </c>
      <c r="E24" s="93" t="s">
        <v>96</v>
      </c>
      <c r="F24" s="31" t="s">
        <v>97</v>
      </c>
      <c r="G24" s="35" t="s">
        <v>98</v>
      </c>
      <c r="H24" s="35"/>
      <c r="I24" s="93"/>
      <c r="J24" s="35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</row>
    <row r="25" spans="1:59" s="19" customFormat="1" ht="12.75" customHeight="1">
      <c r="A25" s="144"/>
      <c r="B25" s="41" t="s">
        <v>99</v>
      </c>
      <c r="C25" s="93">
        <f>VLOOKUP(B25,[2]Room!$B$3:$C$30,2,0)</f>
        <v>51</v>
      </c>
      <c r="D25" s="93" t="s">
        <v>100</v>
      </c>
      <c r="F25" s="35"/>
      <c r="G25" s="93" t="s">
        <v>101</v>
      </c>
      <c r="H25" s="93"/>
      <c r="I25" s="93"/>
      <c r="J25" s="35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</row>
    <row r="26" spans="1:59" s="19" customFormat="1" ht="12.95" customHeight="1">
      <c r="A26" s="144"/>
      <c r="B26" s="9" t="s">
        <v>102</v>
      </c>
      <c r="C26" s="93">
        <f>VLOOKUP(B26,[2]Room!$B$3:$C$30,2,0)</f>
        <v>44</v>
      </c>
      <c r="D26" s="96" t="s">
        <v>103</v>
      </c>
      <c r="E26" s="31" t="s">
        <v>104</v>
      </c>
      <c r="F26" s="31" t="s">
        <v>105</v>
      </c>
      <c r="G26" s="35"/>
      <c r="H26" s="31"/>
      <c r="I26" s="93"/>
      <c r="J26" s="35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</row>
    <row r="27" spans="1:59" s="19" customFormat="1" ht="12.95" customHeight="1">
      <c r="A27" s="144"/>
      <c r="B27" s="41" t="s">
        <v>106</v>
      </c>
      <c r="C27" s="93">
        <f>VLOOKUP(B27,[2]Room!$B$3:$C$30,2,0)</f>
        <v>44</v>
      </c>
      <c r="D27" s="35"/>
      <c r="E27" s="97"/>
      <c r="F27" s="35" t="s">
        <v>107</v>
      </c>
      <c r="G27" s="35"/>
      <c r="H27" s="35"/>
      <c r="I27" s="93"/>
      <c r="J27" s="35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</row>
    <row r="28" spans="1:59" s="19" customFormat="1" ht="12.95" customHeight="1">
      <c r="A28" s="144"/>
      <c r="B28" s="41" t="s">
        <v>108</v>
      </c>
      <c r="C28" s="93">
        <f>VLOOKUP(B28,[2]Room!$B$3:$C$30,2,0)</f>
        <v>44</v>
      </c>
      <c r="D28" s="93" t="s">
        <v>109</v>
      </c>
      <c r="E28" s="31"/>
      <c r="F28" s="31" t="s">
        <v>110</v>
      </c>
      <c r="G28" s="93"/>
      <c r="H28" s="35" t="s">
        <v>111</v>
      </c>
      <c r="I28" s="93"/>
      <c r="J28" s="35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</row>
    <row r="29" spans="1:59" s="19" customFormat="1" ht="12.95" customHeight="1">
      <c r="A29" s="144"/>
      <c r="B29" s="41" t="s">
        <v>112</v>
      </c>
      <c r="C29" s="93">
        <f>VLOOKUP(B29,[2]Room!$B$3:$C$30,2,0)</f>
        <v>35</v>
      </c>
      <c r="D29" s="35" t="s">
        <v>113</v>
      </c>
      <c r="E29" s="93" t="s">
        <v>114</v>
      </c>
      <c r="F29" s="35" t="s">
        <v>115</v>
      </c>
      <c r="G29" s="96" t="s">
        <v>103</v>
      </c>
      <c r="H29" s="35"/>
      <c r="I29" s="93"/>
      <c r="J29" s="35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</row>
    <row r="30" spans="1:59" s="19" customFormat="1" ht="12.75" customHeight="1">
      <c r="A30" s="144"/>
      <c r="B30" s="41" t="s">
        <v>116</v>
      </c>
      <c r="C30" s="93">
        <f>VLOOKUP(B30,[2]Room!$B$3:$C$30,2,0)</f>
        <v>46</v>
      </c>
      <c r="D30" s="31"/>
      <c r="E30" s="93"/>
      <c r="F30" s="31" t="s">
        <v>107</v>
      </c>
      <c r="G30" s="96" t="s">
        <v>103</v>
      </c>
      <c r="H30" s="93"/>
      <c r="I30" s="93"/>
      <c r="J30" s="35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</row>
    <row r="31" spans="1:59" s="19" customFormat="1" ht="12.75" customHeight="1">
      <c r="A31" s="144"/>
      <c r="B31" s="9" t="s">
        <v>117</v>
      </c>
      <c r="C31" s="93">
        <f>VLOOKUP(B31,[2]Room!$B$3:$C$30,2,0)</f>
        <v>118</v>
      </c>
      <c r="D31" s="31" t="s">
        <v>118</v>
      </c>
      <c r="E31" s="93" t="s">
        <v>119</v>
      </c>
      <c r="F31" s="32" t="s">
        <v>120</v>
      </c>
      <c r="G31" s="93" t="s">
        <v>121</v>
      </c>
      <c r="H31" s="97"/>
      <c r="J31" s="35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</row>
    <row r="32" spans="1:59" s="19" customFormat="1" ht="12.95" hidden="1" customHeight="1">
      <c r="A32" s="144"/>
      <c r="B32" s="16" t="s">
        <v>122</v>
      </c>
      <c r="C32" s="93" t="e">
        <f>VLOOKUP(B32,[2]Room!$B$3:$C$30,2,0)</f>
        <v>#N/A</v>
      </c>
      <c r="D32" s="93"/>
      <c r="E32" s="93"/>
      <c r="F32" s="95"/>
      <c r="G32" s="93"/>
      <c r="H32" s="31"/>
      <c r="I32" s="93"/>
      <c r="J32" s="35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</row>
    <row r="33" spans="1:59" s="19" customFormat="1" ht="12.75" hidden="1" customHeight="1">
      <c r="A33" s="144"/>
      <c r="B33" s="42" t="s">
        <v>123</v>
      </c>
      <c r="C33" s="93" t="e">
        <f>VLOOKUP(B33,[2]Room!$B$3:$C$30,2,0)</f>
        <v>#N/A</v>
      </c>
      <c r="D33" s="93"/>
      <c r="E33" s="93"/>
      <c r="F33" s="95"/>
      <c r="G33" s="93"/>
      <c r="H33" s="93"/>
      <c r="I33" s="31"/>
      <c r="J33" s="35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</row>
    <row r="34" spans="1:59" s="19" customFormat="1" ht="12.95" customHeight="1">
      <c r="A34" s="144"/>
      <c r="B34" s="18"/>
      <c r="C34" s="93"/>
      <c r="D34" s="93"/>
      <c r="E34" s="93"/>
      <c r="F34" s="95"/>
      <c r="G34" s="93"/>
      <c r="H34" s="93"/>
      <c r="I34" s="93"/>
      <c r="J34" s="35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</row>
    <row r="35" spans="1:59" s="19" customFormat="1" ht="12.75" customHeight="1">
      <c r="A35" s="148" t="s">
        <v>124</v>
      </c>
      <c r="B35" s="9" t="s">
        <v>13</v>
      </c>
      <c r="C35" s="93"/>
      <c r="D35" s="31"/>
      <c r="E35" s="93"/>
      <c r="F35" s="95"/>
      <c r="G35" s="31"/>
      <c r="H35" s="31"/>
      <c r="I35" s="93"/>
      <c r="J35" s="35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</row>
    <row r="36" spans="1:59" s="19" customFormat="1" ht="21.75" customHeight="1">
      <c r="A36" s="148"/>
      <c r="B36" s="9" t="s">
        <v>14</v>
      </c>
      <c r="C36" s="93">
        <f>VLOOKUP(B36,[2]Room!$B$3:$C$30,2,0)</f>
        <v>30</v>
      </c>
      <c r="D36" s="31" t="s">
        <v>125</v>
      </c>
      <c r="E36" s="31" t="s">
        <v>16</v>
      </c>
      <c r="F36" s="98" t="s">
        <v>126</v>
      </c>
      <c r="G36" s="95" t="s">
        <v>127</v>
      </c>
      <c r="H36" s="31" t="s">
        <v>19</v>
      </c>
      <c r="I36" s="99"/>
      <c r="J36" s="35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</row>
    <row r="37" spans="1:59" s="19" customFormat="1" ht="12.95" customHeight="1">
      <c r="A37" s="148"/>
      <c r="B37" s="9" t="s">
        <v>20</v>
      </c>
      <c r="C37" s="93">
        <f>VLOOKUP(B37,[2]Room!$B$3:$C$30,2,0)</f>
        <v>44</v>
      </c>
      <c r="D37" s="93" t="s">
        <v>128</v>
      </c>
      <c r="E37" s="31" t="s">
        <v>22</v>
      </c>
      <c r="F37" s="35" t="s">
        <v>129</v>
      </c>
      <c r="G37" s="31" t="s">
        <v>24</v>
      </c>
      <c r="H37" s="31" t="s">
        <v>25</v>
      </c>
      <c r="I37" s="31"/>
      <c r="J37" s="35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</row>
    <row r="38" spans="1:59" s="19" customFormat="1" ht="12.95" customHeight="1">
      <c r="A38" s="148"/>
      <c r="B38" s="41" t="s">
        <v>26</v>
      </c>
      <c r="C38" s="93">
        <f>VLOOKUP(B38,[2]Room!$B$3:$C$30,2,0)</f>
        <v>32</v>
      </c>
      <c r="D38" s="35" t="s">
        <v>130</v>
      </c>
      <c r="E38" s="31" t="s">
        <v>131</v>
      </c>
      <c r="F38" s="31" t="s">
        <v>29</v>
      </c>
      <c r="G38" s="31" t="s">
        <v>132</v>
      </c>
      <c r="H38" s="93" t="s">
        <v>133</v>
      </c>
      <c r="I38" s="35"/>
      <c r="J38" s="35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</row>
    <row r="39" spans="1:59" s="19" customFormat="1" ht="12.95" customHeight="1">
      <c r="A39" s="148"/>
      <c r="B39" s="9" t="s">
        <v>31</v>
      </c>
      <c r="C39" s="93">
        <f>VLOOKUP(B39,[2]Room!$B$3:$C$30,2,0)</f>
        <v>44</v>
      </c>
      <c r="D39" s="93" t="s">
        <v>134</v>
      </c>
      <c r="E39" s="93" t="s">
        <v>33</v>
      </c>
      <c r="F39" s="93" t="s">
        <v>34</v>
      </c>
      <c r="G39" s="31" t="s">
        <v>35</v>
      </c>
      <c r="H39" s="31" t="s">
        <v>135</v>
      </c>
      <c r="I39" s="93"/>
      <c r="J39" s="35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</row>
    <row r="40" spans="1:59" s="19" customFormat="1" ht="12.95" customHeight="1">
      <c r="A40" s="148"/>
      <c r="B40" s="9" t="s">
        <v>36</v>
      </c>
      <c r="C40" s="93">
        <f>VLOOKUP(B40,[2]Room!$B$3:$C$30,2,0)</f>
        <v>52</v>
      </c>
      <c r="D40" s="93" t="s">
        <v>136</v>
      </c>
      <c r="E40" s="93" t="s">
        <v>137</v>
      </c>
      <c r="F40" s="98" t="s">
        <v>39</v>
      </c>
      <c r="G40" s="93" t="s">
        <v>40</v>
      </c>
      <c r="H40" s="93" t="s">
        <v>138</v>
      </c>
      <c r="I40" s="31"/>
      <c r="J40" s="3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</row>
    <row r="41" spans="1:59" s="19" customFormat="1" ht="12.95" customHeight="1">
      <c r="A41" s="148"/>
      <c r="B41" s="9" t="s">
        <v>42</v>
      </c>
      <c r="C41" s="93">
        <f>VLOOKUP(B41,[2]Room!$B$3:$C$30,2,0)</f>
        <v>44</v>
      </c>
      <c r="D41" s="31" t="s">
        <v>139</v>
      </c>
      <c r="E41" s="31" t="s">
        <v>43</v>
      </c>
      <c r="F41" s="93" t="s">
        <v>44</v>
      </c>
      <c r="G41" s="31" t="s">
        <v>45</v>
      </c>
      <c r="H41" s="31" t="s">
        <v>46</v>
      </c>
      <c r="I41" s="100"/>
      <c r="J41" s="3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</row>
    <row r="42" spans="1:59" s="19" customFormat="1" ht="12.95" customHeight="1">
      <c r="A42" s="148"/>
      <c r="B42" s="9" t="s">
        <v>47</v>
      </c>
      <c r="C42" s="93">
        <f>VLOOKUP(B42,[2]Room!$B$3:$C$30,2,0)</f>
        <v>57</v>
      </c>
      <c r="D42" s="93" t="s">
        <v>140</v>
      </c>
      <c r="E42" s="93" t="s">
        <v>141</v>
      </c>
      <c r="F42" s="32" t="s">
        <v>49</v>
      </c>
      <c r="G42" s="31" t="s">
        <v>142</v>
      </c>
      <c r="H42" s="31" t="s">
        <v>143</v>
      </c>
      <c r="I42" s="93"/>
      <c r="J42" s="3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</row>
    <row r="43" spans="1:59" s="19" customFormat="1" ht="12.95" customHeight="1">
      <c r="A43" s="148"/>
      <c r="B43" s="9" t="s">
        <v>51</v>
      </c>
      <c r="C43" s="93">
        <f>VLOOKUP(B43,[2]Room!$B$3:$C$30,2,0)</f>
        <v>40</v>
      </c>
      <c r="D43" s="31" t="s">
        <v>144</v>
      </c>
      <c r="E43" s="35" t="s">
        <v>145</v>
      </c>
      <c r="F43" s="32" t="s">
        <v>52</v>
      </c>
      <c r="G43" s="35" t="s">
        <v>146</v>
      </c>
      <c r="H43" s="31" t="s">
        <v>54</v>
      </c>
      <c r="I43" s="93"/>
      <c r="J43" s="3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</row>
    <row r="44" spans="1:59" s="19" customFormat="1" ht="21.75" customHeight="1">
      <c r="A44" s="148"/>
      <c r="B44" s="9" t="s">
        <v>55</v>
      </c>
      <c r="C44" s="93">
        <f>VLOOKUP(B44,[2]Room!$B$3:$C$30,2,0)</f>
        <v>38</v>
      </c>
      <c r="D44" s="93" t="s">
        <v>56</v>
      </c>
      <c r="E44" s="31" t="s">
        <v>147</v>
      </c>
      <c r="F44" s="31" t="s">
        <v>58</v>
      </c>
      <c r="G44" s="31" t="s">
        <v>49</v>
      </c>
      <c r="H44" s="35" t="s">
        <v>148</v>
      </c>
      <c r="I44" s="93"/>
      <c r="J44" s="3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</row>
    <row r="45" spans="1:59" s="19" customFormat="1" ht="12.95" customHeight="1">
      <c r="A45" s="148"/>
      <c r="B45" s="9" t="s">
        <v>59</v>
      </c>
      <c r="C45" s="93">
        <f>VLOOKUP(B45,[2]Room!$B$3:$C$30,2,0)</f>
        <v>37</v>
      </c>
      <c r="D45" s="35" t="s">
        <v>149</v>
      </c>
      <c r="E45" s="93" t="s">
        <v>150</v>
      </c>
      <c r="F45" s="95" t="s">
        <v>61</v>
      </c>
      <c r="G45" s="35" t="s">
        <v>62</v>
      </c>
      <c r="H45" s="35" t="s">
        <v>62</v>
      </c>
      <c r="I45" s="93" t="s">
        <v>151</v>
      </c>
      <c r="J45" s="3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</row>
    <row r="46" spans="1:59" s="19" customFormat="1" ht="31.5" customHeight="1">
      <c r="A46" s="148"/>
      <c r="B46" s="9" t="s">
        <v>63</v>
      </c>
      <c r="C46" s="93">
        <f>VLOOKUP(B46,[2]Room!$B$3:$C$30,2,0)</f>
        <v>354</v>
      </c>
      <c r="D46" s="31" t="s">
        <v>48</v>
      </c>
      <c r="E46" s="8" t="s">
        <v>65</v>
      </c>
      <c r="F46" s="30" t="s">
        <v>66</v>
      </c>
      <c r="G46" s="93"/>
      <c r="H46" s="31" t="s">
        <v>65</v>
      </c>
      <c r="I46" s="97"/>
      <c r="J46" s="32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</row>
    <row r="47" spans="1:59" s="19" customFormat="1" ht="25.5" customHeight="1">
      <c r="A47" s="148"/>
      <c r="B47" s="9" t="s">
        <v>68</v>
      </c>
      <c r="C47" s="93">
        <f>VLOOKUP(B47,[2]Room!$B$3:$C$30,2,0)</f>
        <v>54</v>
      </c>
      <c r="D47" s="35" t="s">
        <v>152</v>
      </c>
      <c r="E47" s="35" t="s">
        <v>69</v>
      </c>
      <c r="F47" s="35" t="s">
        <v>69</v>
      </c>
      <c r="G47" s="31" t="s">
        <v>50</v>
      </c>
      <c r="H47" s="93" t="s">
        <v>153</v>
      </c>
      <c r="I47" s="95"/>
      <c r="J47" s="3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</row>
    <row r="48" spans="1:59" s="19" customFormat="1" ht="12.75" customHeight="1">
      <c r="A48" s="148"/>
      <c r="B48" s="41" t="s">
        <v>70</v>
      </c>
      <c r="C48" s="93">
        <f>VLOOKUP(B48,[2]Room!$B$3:$C$30,2,0)</f>
        <v>28</v>
      </c>
      <c r="D48" s="35" t="s">
        <v>37</v>
      </c>
      <c r="E48" s="93" t="s">
        <v>24</v>
      </c>
      <c r="F48" s="34" t="s">
        <v>72</v>
      </c>
      <c r="G48" s="31" t="s">
        <v>52</v>
      </c>
      <c r="H48" s="93" t="s">
        <v>73</v>
      </c>
      <c r="J48" s="3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</row>
    <row r="49" spans="1:59" s="19" customFormat="1" ht="12.75" customHeight="1">
      <c r="A49" s="148"/>
      <c r="B49" s="41" t="s">
        <v>74</v>
      </c>
      <c r="C49" s="93">
        <f>VLOOKUP(B49,[2]Room!$B$3:$C$30,2,0)</f>
        <v>28</v>
      </c>
      <c r="D49" s="35" t="s">
        <v>154</v>
      </c>
      <c r="E49" s="93" t="s">
        <v>75</v>
      </c>
      <c r="F49" s="139" t="s">
        <v>155</v>
      </c>
      <c r="G49" s="93" t="s">
        <v>156</v>
      </c>
      <c r="H49" s="93"/>
      <c r="J49" s="3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</row>
    <row r="50" spans="1:59" s="19" customFormat="1" ht="12.95" customHeight="1">
      <c r="A50" s="148"/>
      <c r="B50" s="41" t="s">
        <v>78</v>
      </c>
      <c r="C50" s="93">
        <f>VLOOKUP(B50,[2]Room!$B$3:$C$30,2,0)</f>
        <v>28</v>
      </c>
      <c r="D50" s="93" t="s">
        <v>79</v>
      </c>
      <c r="E50" s="93" t="s">
        <v>157</v>
      </c>
      <c r="F50" s="31" t="s">
        <v>81</v>
      </c>
      <c r="G50" s="101" t="s">
        <v>158</v>
      </c>
      <c r="H50" s="31"/>
      <c r="I50" s="93"/>
      <c r="J50" s="3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</row>
    <row r="51" spans="1:59" s="19" customFormat="1" ht="12.95" customHeight="1">
      <c r="A51" s="148"/>
      <c r="B51" s="9" t="s">
        <v>82</v>
      </c>
      <c r="C51" s="93">
        <f>VLOOKUP(B51,[2]Room!$B$3:$C$30,2,0)</f>
        <v>54</v>
      </c>
      <c r="D51" s="31" t="s">
        <v>83</v>
      </c>
      <c r="E51" s="35" t="s">
        <v>84</v>
      </c>
      <c r="F51" s="139" t="s">
        <v>155</v>
      </c>
      <c r="G51" s="93" t="s">
        <v>86</v>
      </c>
      <c r="H51" s="93" t="s">
        <v>159</v>
      </c>
      <c r="I51" s="102"/>
      <c r="J51" s="3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</row>
    <row r="52" spans="1:59" s="19" customFormat="1" ht="12.95" customHeight="1">
      <c r="A52" s="148"/>
      <c r="B52" s="9" t="s">
        <v>87</v>
      </c>
      <c r="C52" s="93">
        <f>VLOOKUP(B52,[2]Room!$B$3:$C$30,2,0)</f>
        <v>28</v>
      </c>
      <c r="D52" s="93" t="s">
        <v>160</v>
      </c>
      <c r="E52" s="35" t="s">
        <v>161</v>
      </c>
      <c r="F52" s="94" t="s">
        <v>88</v>
      </c>
      <c r="G52" s="31" t="s">
        <v>89</v>
      </c>
      <c r="H52" s="31" t="s">
        <v>90</v>
      </c>
      <c r="I52" s="93"/>
      <c r="J52" s="3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</row>
    <row r="53" spans="1:59" s="19" customFormat="1" ht="12.95" customHeight="1">
      <c r="A53" s="148"/>
      <c r="B53" s="41" t="s">
        <v>91</v>
      </c>
      <c r="C53" s="9">
        <f>VLOOKUP(B53,[2]Room!$B$3:$C$30,2,0)</f>
        <v>43</v>
      </c>
      <c r="D53" s="141" t="s">
        <v>92</v>
      </c>
      <c r="E53" s="142"/>
      <c r="F53" s="142"/>
      <c r="G53" s="142"/>
      <c r="H53" s="142"/>
      <c r="I53" s="142"/>
      <c r="J53" s="143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</row>
    <row r="54" spans="1:59" s="19" customFormat="1" ht="12.95" customHeight="1">
      <c r="A54" s="148"/>
      <c r="B54" s="41" t="s">
        <v>93</v>
      </c>
      <c r="C54" s="93">
        <f>VLOOKUP(B54,[2]Room!$B$3:$C$30,2,0)</f>
        <v>29</v>
      </c>
      <c r="D54" s="93" t="s">
        <v>155</v>
      </c>
      <c r="E54" s="35" t="s">
        <v>162</v>
      </c>
      <c r="F54" s="93" t="s">
        <v>163</v>
      </c>
      <c r="G54" s="35" t="s">
        <v>162</v>
      </c>
      <c r="H54" s="93"/>
      <c r="I54" s="35"/>
      <c r="J54" s="3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</row>
    <row r="55" spans="1:59" s="19" customFormat="1" ht="22.5" customHeight="1">
      <c r="A55" s="148"/>
      <c r="B55" s="9" t="s">
        <v>94</v>
      </c>
      <c r="C55" s="93">
        <f>VLOOKUP(B55,[2]Room!$B$3:$C$30,2,0)</f>
        <v>312</v>
      </c>
      <c r="D55" s="31" t="s">
        <v>164</v>
      </c>
      <c r="E55" s="93" t="s">
        <v>165</v>
      </c>
      <c r="F55" s="138" t="s">
        <v>166</v>
      </c>
      <c r="G55" s="31" t="s">
        <v>167</v>
      </c>
      <c r="H55" s="31" t="s">
        <v>168</v>
      </c>
      <c r="I55" s="93" t="s">
        <v>169</v>
      </c>
      <c r="J55" s="3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</row>
    <row r="56" spans="1:59" s="19" customFormat="1" ht="12.95" customHeight="1">
      <c r="A56" s="148"/>
      <c r="B56" s="41" t="s">
        <v>99</v>
      </c>
      <c r="C56" s="93">
        <f>VLOOKUP(B56,[2]Room!$B$3:$C$30,2,0)</f>
        <v>51</v>
      </c>
      <c r="D56" s="93" t="s">
        <v>100</v>
      </c>
      <c r="E56" s="35" t="s">
        <v>170</v>
      </c>
      <c r="F56" s="93" t="s">
        <v>171</v>
      </c>
      <c r="G56" s="93" t="s">
        <v>101</v>
      </c>
      <c r="H56" s="93"/>
      <c r="I56" s="93"/>
      <c r="J56" s="3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</row>
    <row r="57" spans="1:59" s="19" customFormat="1" ht="12.95" customHeight="1">
      <c r="A57" s="148"/>
      <c r="B57" s="9" t="s">
        <v>102</v>
      </c>
      <c r="C57" s="93">
        <f>VLOOKUP(B57,[2]Room!$B$3:$C$30,2,0)</f>
        <v>44</v>
      </c>
      <c r="D57" s="96" t="s">
        <v>103</v>
      </c>
      <c r="E57" s="31" t="s">
        <v>104</v>
      </c>
      <c r="F57" s="31" t="s">
        <v>172</v>
      </c>
      <c r="G57" s="35" t="s">
        <v>173</v>
      </c>
      <c r="H57" s="35" t="s">
        <v>110</v>
      </c>
      <c r="I57" s="93"/>
      <c r="J57" s="3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</row>
    <row r="58" spans="1:59" s="19" customFormat="1" ht="12.75" customHeight="1">
      <c r="A58" s="148"/>
      <c r="B58" s="41" t="s">
        <v>106</v>
      </c>
      <c r="C58" s="93">
        <f>VLOOKUP(B58,[2]Room!$B$3:$C$30,2,0)</f>
        <v>44</v>
      </c>
      <c r="D58" s="93" t="s">
        <v>174</v>
      </c>
      <c r="E58" s="93" t="s">
        <v>146</v>
      </c>
      <c r="F58" s="95" t="s">
        <v>175</v>
      </c>
      <c r="G58" s="31" t="s">
        <v>113</v>
      </c>
      <c r="H58" s="31" t="s">
        <v>107</v>
      </c>
      <c r="I58" s="93"/>
      <c r="J58" s="3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</row>
    <row r="59" spans="1:59" s="19" customFormat="1" ht="12.95" customHeight="1">
      <c r="A59" s="148"/>
      <c r="B59" s="41" t="s">
        <v>108</v>
      </c>
      <c r="C59" s="93">
        <f>VLOOKUP(B59,[2]Room!$B$3:$C$30,2,0)</f>
        <v>44</v>
      </c>
      <c r="D59" s="93" t="s">
        <v>109</v>
      </c>
      <c r="E59" s="31" t="s">
        <v>176</v>
      </c>
      <c r="F59" s="35" t="s">
        <v>110</v>
      </c>
      <c r="G59" s="31" t="s">
        <v>177</v>
      </c>
      <c r="H59" s="35" t="s">
        <v>111</v>
      </c>
      <c r="I59" s="93"/>
      <c r="J59" s="35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</row>
    <row r="60" spans="1:59" s="19" customFormat="1" ht="12.95" customHeight="1">
      <c r="A60" s="148"/>
      <c r="B60" s="41" t="s">
        <v>112</v>
      </c>
      <c r="C60" s="93">
        <f>VLOOKUP(B60,[2]Room!$B$3:$C$30,2,0)</f>
        <v>35</v>
      </c>
      <c r="D60" s="35" t="s">
        <v>113</v>
      </c>
      <c r="E60" s="93" t="s">
        <v>178</v>
      </c>
      <c r="F60" s="93" t="s">
        <v>179</v>
      </c>
      <c r="G60" s="96" t="s">
        <v>103</v>
      </c>
      <c r="H60" s="31" t="s">
        <v>180</v>
      </c>
      <c r="I60" s="93"/>
      <c r="J60" s="35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</row>
    <row r="61" spans="1:59" s="19" customFormat="1" ht="12.95" customHeight="1">
      <c r="A61" s="148"/>
      <c r="B61" s="41" t="s">
        <v>116</v>
      </c>
      <c r="C61" s="93">
        <f>VLOOKUP(B61,[2]Room!$B$3:$C$30,2,0)</f>
        <v>46</v>
      </c>
      <c r="D61" s="93" t="s">
        <v>181</v>
      </c>
      <c r="E61" s="31" t="s">
        <v>182</v>
      </c>
      <c r="F61" s="31" t="s">
        <v>107</v>
      </c>
      <c r="G61" s="96" t="s">
        <v>183</v>
      </c>
      <c r="H61" s="31" t="s">
        <v>180</v>
      </c>
      <c r="I61" s="93"/>
      <c r="J61" s="35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</row>
    <row r="62" spans="1:59" s="19" customFormat="1" ht="24.75" customHeight="1">
      <c r="A62" s="148"/>
      <c r="B62" s="9" t="s">
        <v>117</v>
      </c>
      <c r="C62" s="93">
        <f>VLOOKUP(B62,[2]Room!$B$3:$C$30,2,0)</f>
        <v>118</v>
      </c>
      <c r="D62" s="31" t="s">
        <v>184</v>
      </c>
      <c r="E62" s="93" t="s">
        <v>185</v>
      </c>
      <c r="F62" s="32" t="s">
        <v>120</v>
      </c>
      <c r="G62" s="93" t="s">
        <v>185</v>
      </c>
      <c r="H62" s="97"/>
      <c r="I62" s="93" t="s">
        <v>186</v>
      </c>
      <c r="J62" s="35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</row>
    <row r="63" spans="1:59" s="19" customFormat="1" ht="12.95" hidden="1" customHeight="1">
      <c r="A63" s="148"/>
      <c r="B63" s="16" t="s">
        <v>122</v>
      </c>
      <c r="C63" s="93" t="e">
        <f>VLOOKUP(B63,[2]Room!$B$3:$C$30,2,0)</f>
        <v>#N/A</v>
      </c>
      <c r="D63" s="93"/>
      <c r="E63" s="93"/>
      <c r="F63" s="95"/>
      <c r="G63" s="93"/>
      <c r="H63" s="93"/>
      <c r="I63" s="93"/>
      <c r="J63" s="35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</row>
    <row r="64" spans="1:59" s="19" customFormat="1" ht="12.95" hidden="1" customHeight="1">
      <c r="A64" s="148"/>
      <c r="B64" s="42" t="s">
        <v>123</v>
      </c>
      <c r="C64" s="93" t="e">
        <f>VLOOKUP(B64,[2]Room!$B$3:$C$30,2,0)</f>
        <v>#N/A</v>
      </c>
      <c r="D64" s="93"/>
      <c r="E64" s="35"/>
      <c r="F64" s="95"/>
      <c r="G64" s="93"/>
      <c r="H64" s="35"/>
      <c r="I64" s="31"/>
      <c r="J64" s="35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</row>
    <row r="65" spans="1:59" s="19" customFormat="1" ht="12.95" customHeight="1">
      <c r="A65" s="148"/>
      <c r="B65" s="9"/>
      <c r="C65" s="93"/>
      <c r="D65" s="93"/>
      <c r="E65" s="35"/>
      <c r="F65" s="98"/>
      <c r="G65" s="93"/>
      <c r="H65" s="35"/>
      <c r="I65" s="93"/>
      <c r="J65" s="35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</row>
    <row r="66" spans="1:59" s="19" customFormat="1" ht="12.95" customHeight="1">
      <c r="A66" s="148" t="s">
        <v>187</v>
      </c>
      <c r="B66" s="9" t="s">
        <v>13</v>
      </c>
      <c r="C66" s="93">
        <f>VLOOKUP(B66,[2]Room!$B$3:$C$30,2,0)</f>
        <v>0</v>
      </c>
      <c r="D66" s="31"/>
      <c r="E66" s="31"/>
      <c r="F66" s="95"/>
      <c r="G66" s="35"/>
      <c r="H66" s="31"/>
      <c r="I66" s="93"/>
      <c r="J66" s="35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</row>
    <row r="67" spans="1:59" s="19" customFormat="1" ht="20.25" customHeight="1">
      <c r="A67" s="148"/>
      <c r="B67" s="9" t="s">
        <v>14</v>
      </c>
      <c r="C67" s="93">
        <f>VLOOKUP(B67,[2]Room!$B$3:$C$30,2,0)</f>
        <v>30</v>
      </c>
      <c r="D67" s="31" t="s">
        <v>188</v>
      </c>
      <c r="E67" s="35" t="s">
        <v>189</v>
      </c>
      <c r="F67" s="98" t="s">
        <v>126</v>
      </c>
      <c r="G67" s="35" t="s">
        <v>190</v>
      </c>
      <c r="H67" s="32" t="s">
        <v>191</v>
      </c>
      <c r="I67" s="99"/>
      <c r="J67" s="35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</row>
    <row r="68" spans="1:59" s="19" customFormat="1" ht="12.95" customHeight="1">
      <c r="A68" s="148"/>
      <c r="B68" s="9" t="s">
        <v>20</v>
      </c>
      <c r="C68" s="93">
        <f>VLOOKUP(B68,[2]Room!$B$3:$C$30,2,0)</f>
        <v>44</v>
      </c>
      <c r="D68" s="93" t="s">
        <v>128</v>
      </c>
      <c r="E68" s="31" t="s">
        <v>192</v>
      </c>
      <c r="F68" s="35" t="s">
        <v>129</v>
      </c>
      <c r="G68" s="31" t="s">
        <v>193</v>
      </c>
      <c r="H68" s="31" t="s">
        <v>194</v>
      </c>
      <c r="I68" s="31"/>
      <c r="J68" s="35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</row>
    <row r="69" spans="1:59" s="19" customFormat="1" ht="27.75" customHeight="1">
      <c r="A69" s="148"/>
      <c r="B69" s="41" t="s">
        <v>26</v>
      </c>
      <c r="C69" s="93">
        <f>VLOOKUP(B69,[2]Room!$B$3:$C$30,2,0)</f>
        <v>32</v>
      </c>
      <c r="D69" s="35" t="s">
        <v>130</v>
      </c>
      <c r="E69" s="93" t="s">
        <v>195</v>
      </c>
      <c r="F69" s="35" t="s">
        <v>196</v>
      </c>
      <c r="G69" s="31" t="s">
        <v>30</v>
      </c>
      <c r="H69" s="93" t="s">
        <v>151</v>
      </c>
      <c r="I69" s="93"/>
      <c r="J69" s="35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</row>
    <row r="70" spans="1:59" s="19" customFormat="1" ht="12.95" customHeight="1">
      <c r="A70" s="148"/>
      <c r="B70" s="9" t="s">
        <v>31</v>
      </c>
      <c r="C70" s="93">
        <f>VLOOKUP(B70,[2]Room!$B$3:$C$30,2,0)</f>
        <v>44</v>
      </c>
      <c r="D70" s="31" t="s">
        <v>197</v>
      </c>
      <c r="E70" s="35" t="s">
        <v>198</v>
      </c>
      <c r="F70" s="31" t="s">
        <v>199</v>
      </c>
      <c r="G70" s="31" t="s">
        <v>200</v>
      </c>
      <c r="H70" s="31" t="s">
        <v>135</v>
      </c>
      <c r="I70" s="93"/>
      <c r="J70" s="35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</row>
    <row r="71" spans="1:59" s="19" customFormat="1" ht="12.95" customHeight="1">
      <c r="A71" s="148"/>
      <c r="B71" s="9" t="s">
        <v>36</v>
      </c>
      <c r="C71" s="93">
        <f>VLOOKUP(B71,[2]Room!$B$3:$C$30,2,0)</f>
        <v>52</v>
      </c>
      <c r="D71" s="93" t="s">
        <v>136</v>
      </c>
      <c r="E71" s="93" t="s">
        <v>137</v>
      </c>
      <c r="F71" s="35" t="s">
        <v>201</v>
      </c>
      <c r="G71" s="35" t="s">
        <v>202</v>
      </c>
      <c r="H71" s="35" t="s">
        <v>203</v>
      </c>
      <c r="I71" s="93"/>
      <c r="J71" s="35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</row>
    <row r="72" spans="1:59" s="19" customFormat="1" ht="40.5" customHeight="1">
      <c r="A72" s="148"/>
      <c r="B72" s="9" t="s">
        <v>42</v>
      </c>
      <c r="C72" s="93">
        <f>VLOOKUP(B72,[2]Room!$B$3:$C$30,2,0)</f>
        <v>44</v>
      </c>
      <c r="D72" s="31" t="s">
        <v>139</v>
      </c>
      <c r="E72" s="31" t="s">
        <v>204</v>
      </c>
      <c r="F72" s="93" t="s">
        <v>205</v>
      </c>
      <c r="G72" s="31" t="s">
        <v>45</v>
      </c>
      <c r="H72" s="136" t="s">
        <v>206</v>
      </c>
      <c r="I72" s="100"/>
      <c r="J72" s="35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</row>
    <row r="73" spans="1:59" s="19" customFormat="1" ht="12.75" customHeight="1">
      <c r="A73" s="148"/>
      <c r="B73" s="9" t="s">
        <v>47</v>
      </c>
      <c r="C73" s="93">
        <f>VLOOKUP(B73,[2]Room!$B$3:$C$30,2,0)</f>
        <v>57</v>
      </c>
      <c r="D73" s="93" t="s">
        <v>140</v>
      </c>
      <c r="E73" s="93" t="s">
        <v>141</v>
      </c>
      <c r="F73" s="32" t="s">
        <v>207</v>
      </c>
      <c r="G73" s="31" t="s">
        <v>142</v>
      </c>
      <c r="H73" s="31" t="s">
        <v>143</v>
      </c>
      <c r="I73" s="93"/>
      <c r="J73" s="35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</row>
    <row r="74" spans="1:59" s="19" customFormat="1" ht="12.75" customHeight="1">
      <c r="A74" s="148"/>
      <c r="B74" s="9" t="s">
        <v>51</v>
      </c>
      <c r="C74" s="93">
        <f>VLOOKUP(B74,[2]Room!$B$3:$C$30,2,0)</f>
        <v>40</v>
      </c>
      <c r="D74" s="31" t="s">
        <v>144</v>
      </c>
      <c r="E74" s="35" t="s">
        <v>145</v>
      </c>
      <c r="F74" s="32" t="s">
        <v>52</v>
      </c>
      <c r="G74" s="35" t="s">
        <v>146</v>
      </c>
      <c r="H74" s="31" t="s">
        <v>54</v>
      </c>
      <c r="I74" s="93"/>
      <c r="J74" s="35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</row>
    <row r="75" spans="1:59" s="19" customFormat="1" ht="33.75" customHeight="1">
      <c r="A75" s="148"/>
      <c r="B75" s="9" t="s">
        <v>55</v>
      </c>
      <c r="C75" s="93">
        <f>VLOOKUP(B75,[2]Room!$B$3:$C$30,2,0)</f>
        <v>38</v>
      </c>
      <c r="D75" s="93" t="s">
        <v>56</v>
      </c>
      <c r="E75" s="31" t="s">
        <v>147</v>
      </c>
      <c r="F75" s="31" t="s">
        <v>58</v>
      </c>
      <c r="G75" s="31" t="s">
        <v>208</v>
      </c>
      <c r="H75" s="35" t="s">
        <v>148</v>
      </c>
      <c r="I75" s="93"/>
      <c r="J75" s="35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</row>
    <row r="76" spans="1:59" s="19" customFormat="1" ht="12.75" customHeight="1">
      <c r="A76" s="148"/>
      <c r="B76" s="9" t="s">
        <v>59</v>
      </c>
      <c r="C76" s="93">
        <f>VLOOKUP(B76,[2]Room!$B$3:$C$30,2,0)</f>
        <v>37</v>
      </c>
      <c r="D76" s="35" t="s">
        <v>149</v>
      </c>
      <c r="E76" s="93" t="s">
        <v>150</v>
      </c>
      <c r="F76" s="95" t="s">
        <v>209</v>
      </c>
      <c r="G76" s="35" t="s">
        <v>210</v>
      </c>
      <c r="H76" s="35"/>
      <c r="I76" s="93"/>
      <c r="J76" s="35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</row>
    <row r="77" spans="1:59" s="19" customFormat="1" ht="24.75" customHeight="1">
      <c r="A77" s="148"/>
      <c r="B77" s="9" t="s">
        <v>63</v>
      </c>
      <c r="C77" s="93">
        <f>VLOOKUP(B77,[2]Room!$B$3:$C$30,2,0)</f>
        <v>354</v>
      </c>
      <c r="D77" s="31" t="s">
        <v>211</v>
      </c>
      <c r="E77" s="35" t="s">
        <v>212</v>
      </c>
      <c r="F77" s="32" t="s">
        <v>213</v>
      </c>
      <c r="G77" s="103" t="s">
        <v>214</v>
      </c>
      <c r="H77" s="95" t="s">
        <v>215</v>
      </c>
      <c r="I77" s="104"/>
      <c r="J77" s="32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</row>
    <row r="78" spans="1:59" s="19" customFormat="1" ht="30" customHeight="1">
      <c r="A78" s="148"/>
      <c r="B78" s="9" t="s">
        <v>68</v>
      </c>
      <c r="C78" s="93">
        <f>VLOOKUP(B78,[2]Room!$B$3:$C$30,2,0)</f>
        <v>54</v>
      </c>
      <c r="D78" s="35" t="s">
        <v>152</v>
      </c>
      <c r="E78" s="35" t="s">
        <v>216</v>
      </c>
      <c r="F78" s="31" t="s">
        <v>217</v>
      </c>
      <c r="G78" s="31" t="s">
        <v>189</v>
      </c>
      <c r="H78" s="35" t="s">
        <v>218</v>
      </c>
      <c r="I78" s="95"/>
      <c r="J78" s="35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</row>
    <row r="79" spans="1:59" s="19" customFormat="1" ht="15" customHeight="1">
      <c r="A79" s="148"/>
      <c r="B79" s="41" t="s">
        <v>70</v>
      </c>
      <c r="C79" s="93">
        <f>VLOOKUP(B79,[2]Room!$B$3:$C$30,2,0)</f>
        <v>28</v>
      </c>
      <c r="D79" s="31" t="s">
        <v>219</v>
      </c>
      <c r="E79" s="31" t="s">
        <v>24</v>
      </c>
      <c r="F79" s="34" t="s">
        <v>220</v>
      </c>
      <c r="G79" s="93" t="s">
        <v>221</v>
      </c>
      <c r="H79" s="31"/>
      <c r="I79" s="31"/>
      <c r="J79" s="35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</row>
    <row r="80" spans="1:59" s="19" customFormat="1" ht="12.95" customHeight="1">
      <c r="A80" s="148"/>
      <c r="B80" s="41" t="s">
        <v>74</v>
      </c>
      <c r="C80" s="93">
        <f>VLOOKUP(B80,[2]Room!$B$3:$C$30,2,0)</f>
        <v>28</v>
      </c>
      <c r="D80" s="93" t="s">
        <v>222</v>
      </c>
      <c r="E80" s="96" t="s">
        <v>103</v>
      </c>
      <c r="F80" s="35" t="s">
        <v>179</v>
      </c>
      <c r="G80" s="31" t="s">
        <v>223</v>
      </c>
      <c r="H80" s="31" t="s">
        <v>224</v>
      </c>
      <c r="I80" s="31"/>
      <c r="J80" s="35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</row>
    <row r="81" spans="1:59" s="19" customFormat="1" ht="12.95" customHeight="1">
      <c r="A81" s="148"/>
      <c r="B81" s="41" t="s">
        <v>225</v>
      </c>
      <c r="C81" s="93">
        <v>28</v>
      </c>
      <c r="D81" s="35" t="s">
        <v>154</v>
      </c>
      <c r="E81" s="96" t="s">
        <v>103</v>
      </c>
      <c r="F81" s="19" t="s">
        <v>226</v>
      </c>
      <c r="G81" s="101" t="s">
        <v>158</v>
      </c>
      <c r="H81" s="31"/>
      <c r="I81" s="31"/>
      <c r="J81" s="35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</row>
    <row r="82" spans="1:59" s="19" customFormat="1" ht="12.95" customHeight="1">
      <c r="A82" s="148"/>
      <c r="B82" s="9" t="s">
        <v>82</v>
      </c>
      <c r="C82" s="93">
        <f>VLOOKUP(B82,[2]Room!$B$3:$C$30,2,0)</f>
        <v>54</v>
      </c>
      <c r="D82" s="96" t="s">
        <v>103</v>
      </c>
      <c r="E82" s="35" t="s">
        <v>210</v>
      </c>
      <c r="F82" s="95" t="s">
        <v>219</v>
      </c>
      <c r="G82" s="93" t="s">
        <v>215</v>
      </c>
      <c r="H82" s="93" t="s">
        <v>227</v>
      </c>
      <c r="I82" s="105"/>
      <c r="J82" s="35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</row>
    <row r="83" spans="1:59" s="19" customFormat="1" ht="12.95" customHeight="1">
      <c r="A83" s="148"/>
      <c r="B83" s="9" t="s">
        <v>87</v>
      </c>
      <c r="C83" s="93">
        <f>VLOOKUP(B83,[2]Room!$B$3:$C$30,2,0)</f>
        <v>28</v>
      </c>
      <c r="D83" s="35" t="s">
        <v>170</v>
      </c>
      <c r="E83" s="35" t="s">
        <v>161</v>
      </c>
      <c r="F83" s="93" t="s">
        <v>228</v>
      </c>
      <c r="G83" s="31" t="s">
        <v>229</v>
      </c>
      <c r="H83" s="93" t="s">
        <v>230</v>
      </c>
      <c r="I83" s="35"/>
      <c r="J83" s="35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</row>
    <row r="84" spans="1:59" s="19" customFormat="1" ht="12.95" customHeight="1">
      <c r="A84" s="148"/>
      <c r="B84" s="41" t="s">
        <v>91</v>
      </c>
      <c r="C84" s="93">
        <f>VLOOKUP(B84,[2]Room!$B$3:$C$30,2,0)</f>
        <v>43</v>
      </c>
      <c r="D84" s="141" t="s">
        <v>92</v>
      </c>
      <c r="E84" s="142"/>
      <c r="F84" s="142"/>
      <c r="G84" s="142"/>
      <c r="H84" s="142"/>
      <c r="I84" s="142"/>
      <c r="J84" s="143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</row>
    <row r="85" spans="1:59" s="19" customFormat="1" ht="12.95" customHeight="1">
      <c r="A85" s="148"/>
      <c r="B85" s="41" t="s">
        <v>93</v>
      </c>
      <c r="C85" s="93">
        <f>VLOOKUP(B85,[2]Room!$B$3:$C$30,2,0)</f>
        <v>29</v>
      </c>
      <c r="D85" s="31" t="s">
        <v>178</v>
      </c>
      <c r="E85" s="31" t="s">
        <v>231</v>
      </c>
      <c r="F85" s="139" t="s">
        <v>232</v>
      </c>
      <c r="G85" s="35" t="s">
        <v>156</v>
      </c>
      <c r="H85" s="93"/>
      <c r="J85" s="35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</row>
    <row r="86" spans="1:59" s="19" customFormat="1" ht="23.25" customHeight="1">
      <c r="A86" s="148"/>
      <c r="B86" s="9" t="s">
        <v>94</v>
      </c>
      <c r="C86" s="93">
        <f>VLOOKUP(B86,[2]Room!$B$3:$C$30,2,0)</f>
        <v>312</v>
      </c>
      <c r="D86" s="31" t="s">
        <v>164</v>
      </c>
      <c r="E86" s="31" t="s">
        <v>188</v>
      </c>
      <c r="F86" s="32" t="s">
        <v>166</v>
      </c>
      <c r="G86" s="31" t="s">
        <v>233</v>
      </c>
      <c r="H86" s="31" t="s">
        <v>234</v>
      </c>
      <c r="I86" s="93" t="s">
        <v>169</v>
      </c>
      <c r="J86" s="35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</row>
    <row r="87" spans="1:59" s="19" customFormat="1" ht="12.95" customHeight="1">
      <c r="A87" s="148"/>
      <c r="B87" s="41" t="s">
        <v>99</v>
      </c>
      <c r="C87" s="93">
        <f>VLOOKUP(B87,[2]Room!$B$3:$C$30,2,0)</f>
        <v>51</v>
      </c>
      <c r="D87" s="93" t="s">
        <v>235</v>
      </c>
      <c r="E87" s="35" t="s">
        <v>236</v>
      </c>
      <c r="F87" s="93" t="s">
        <v>171</v>
      </c>
      <c r="G87" s="19" t="s">
        <v>237</v>
      </c>
      <c r="H87" s="93" t="s">
        <v>238</v>
      </c>
      <c r="I87" s="93"/>
      <c r="J87" s="35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</row>
    <row r="88" spans="1:59" s="19" customFormat="1" ht="12.75" customHeight="1">
      <c r="A88" s="148"/>
      <c r="B88" s="9" t="s">
        <v>102</v>
      </c>
      <c r="C88" s="93">
        <f>VLOOKUP(B88,[2]Room!$B$3:$C$30,2,0)</f>
        <v>44</v>
      </c>
      <c r="D88" s="96" t="s">
        <v>239</v>
      </c>
      <c r="E88" s="31" t="s">
        <v>240</v>
      </c>
      <c r="F88" s="31" t="s">
        <v>241</v>
      </c>
      <c r="G88" s="35" t="s">
        <v>173</v>
      </c>
      <c r="H88" s="35" t="s">
        <v>110</v>
      </c>
      <c r="I88" s="93"/>
      <c r="J88" s="35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</row>
    <row r="89" spans="1:59" s="19" customFormat="1" ht="12.95" customHeight="1">
      <c r="A89" s="148"/>
      <c r="B89" s="41" t="s">
        <v>106</v>
      </c>
      <c r="C89" s="93">
        <f>VLOOKUP(B89,[2]Room!$B$3:$C$30,2,0)</f>
        <v>44</v>
      </c>
      <c r="D89" s="93" t="s">
        <v>174</v>
      </c>
      <c r="E89" s="93" t="s">
        <v>146</v>
      </c>
      <c r="F89" s="93" t="s">
        <v>146</v>
      </c>
      <c r="G89" s="31" t="s">
        <v>113</v>
      </c>
      <c r="H89" s="31" t="s">
        <v>107</v>
      </c>
      <c r="I89" s="93"/>
      <c r="J89" s="35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</row>
    <row r="90" spans="1:59" s="19" customFormat="1" ht="12.95" customHeight="1">
      <c r="A90" s="148"/>
      <c r="B90" s="41" t="s">
        <v>108</v>
      </c>
      <c r="C90" s="93">
        <f>VLOOKUP(B90,[2]Room!$B$3:$C$30,2,0)</f>
        <v>44</v>
      </c>
      <c r="D90" s="93" t="s">
        <v>109</v>
      </c>
      <c r="E90" s="31" t="s">
        <v>176</v>
      </c>
      <c r="F90" s="35" t="s">
        <v>242</v>
      </c>
      <c r="G90" s="31" t="s">
        <v>177</v>
      </c>
      <c r="H90" s="35" t="s">
        <v>111</v>
      </c>
      <c r="I90" s="93"/>
      <c r="J90" s="35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</row>
    <row r="91" spans="1:59" s="19" customFormat="1" ht="12.95" customHeight="1">
      <c r="A91" s="148"/>
      <c r="B91" s="41" t="s">
        <v>112</v>
      </c>
      <c r="C91" s="93">
        <f>VLOOKUP(B91,[2]Room!$B$3:$C$30,2,0)</f>
        <v>35</v>
      </c>
      <c r="D91" s="35" t="s">
        <v>243</v>
      </c>
      <c r="E91" s="31" t="s">
        <v>244</v>
      </c>
      <c r="F91" s="35" t="s">
        <v>243</v>
      </c>
      <c r="G91" s="31" t="s">
        <v>245</v>
      </c>
      <c r="H91" s="31" t="s">
        <v>180</v>
      </c>
      <c r="I91" s="93"/>
      <c r="J91" s="35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</row>
    <row r="92" spans="1:59" s="19" customFormat="1" ht="12.95" customHeight="1">
      <c r="A92" s="148"/>
      <c r="B92" s="41" t="s">
        <v>116</v>
      </c>
      <c r="C92" s="93">
        <f>VLOOKUP(B92,[2]Room!$B$3:$C$30,2,0)</f>
        <v>46</v>
      </c>
      <c r="D92" s="93" t="s">
        <v>181</v>
      </c>
      <c r="E92" s="31" t="s">
        <v>182</v>
      </c>
      <c r="F92" s="31" t="s">
        <v>151</v>
      </c>
      <c r="G92" s="97"/>
      <c r="H92" s="31" t="s">
        <v>180</v>
      </c>
      <c r="I92" s="93"/>
      <c r="J92" s="35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</row>
    <row r="93" spans="1:59" s="19" customFormat="1" ht="16.5" customHeight="1">
      <c r="A93" s="148"/>
      <c r="B93" s="9" t="s">
        <v>117</v>
      </c>
      <c r="C93" s="93">
        <f>VLOOKUP(B93,[2]Room!$B$3:$C$30,2,0)</f>
        <v>118</v>
      </c>
      <c r="D93" s="35" t="s">
        <v>246</v>
      </c>
      <c r="E93" s="30" t="s">
        <v>119</v>
      </c>
      <c r="F93" s="93" t="s">
        <v>247</v>
      </c>
      <c r="G93" s="31" t="s">
        <v>121</v>
      </c>
      <c r="H93" s="102"/>
      <c r="I93" s="93" t="s">
        <v>248</v>
      </c>
      <c r="J93" s="35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</row>
    <row r="94" spans="1:59" s="19" customFormat="1" ht="15" hidden="1" customHeight="1">
      <c r="A94" s="148"/>
      <c r="B94" s="16" t="s">
        <v>122</v>
      </c>
      <c r="C94" s="93" t="e">
        <f>VLOOKUP(B94,[2]Room!$B$3:$C$30,2,0)</f>
        <v>#N/A</v>
      </c>
      <c r="D94" s="93"/>
      <c r="E94" s="31"/>
      <c r="F94" s="95"/>
      <c r="G94" s="35"/>
      <c r="H94" s="93"/>
      <c r="I94" s="93"/>
      <c r="J94" s="35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</row>
    <row r="95" spans="1:59" s="19" customFormat="1" ht="12.75" hidden="1" customHeight="1">
      <c r="A95" s="148"/>
      <c r="B95" s="42" t="s">
        <v>123</v>
      </c>
      <c r="C95" s="93" t="e">
        <f>VLOOKUP(B95,[2]Room!$B$3:$C$30,2,0)</f>
        <v>#N/A</v>
      </c>
      <c r="D95" s="93"/>
      <c r="E95" s="35"/>
      <c r="F95" s="95"/>
      <c r="G95" s="93"/>
      <c r="H95" s="35"/>
      <c r="I95" s="31"/>
      <c r="J95" s="35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</row>
    <row r="96" spans="1:59" s="19" customFormat="1" ht="12.95" customHeight="1">
      <c r="A96" s="148"/>
      <c r="B96" s="9"/>
      <c r="C96" s="93"/>
      <c r="D96" s="93"/>
      <c r="E96" s="93"/>
      <c r="F96" s="95"/>
      <c r="G96" s="93"/>
      <c r="H96" s="93"/>
      <c r="I96" s="93"/>
      <c r="J96" s="35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</row>
    <row r="97" spans="1:59" s="19" customFormat="1" ht="12.95" customHeight="1">
      <c r="A97" s="148" t="s">
        <v>249</v>
      </c>
      <c r="B97" s="9" t="s">
        <v>13</v>
      </c>
      <c r="C97" s="93"/>
      <c r="D97" s="93"/>
      <c r="E97" s="31"/>
      <c r="F97" s="32"/>
      <c r="G97" s="31"/>
      <c r="H97" s="31"/>
      <c r="I97" s="93"/>
      <c r="J97" s="35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</row>
    <row r="98" spans="1:59" s="19" customFormat="1" ht="26.25" customHeight="1">
      <c r="A98" s="148"/>
      <c r="B98" s="9" t="s">
        <v>14</v>
      </c>
      <c r="C98" s="93">
        <f>VLOOKUP(B98,[2]Room!$B$3:$C$30,2,0)</f>
        <v>30</v>
      </c>
      <c r="D98" s="31" t="s">
        <v>188</v>
      </c>
      <c r="E98" s="35" t="s">
        <v>250</v>
      </c>
      <c r="F98" s="32" t="s">
        <v>49</v>
      </c>
      <c r="G98" s="35" t="s">
        <v>190</v>
      </c>
      <c r="H98" s="32" t="s">
        <v>191</v>
      </c>
      <c r="I98" s="99"/>
      <c r="J98" s="35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</row>
    <row r="99" spans="1:59" s="19" customFormat="1" ht="12.95" customHeight="1">
      <c r="A99" s="148"/>
      <c r="B99" s="9" t="s">
        <v>20</v>
      </c>
      <c r="C99" s="93">
        <f>VLOOKUP(B99,[2]Room!$B$3:$C$30,2,0)</f>
        <v>44</v>
      </c>
      <c r="D99" s="93" t="s">
        <v>128</v>
      </c>
      <c r="E99" s="31" t="s">
        <v>192</v>
      </c>
      <c r="F99" s="35" t="s">
        <v>129</v>
      </c>
      <c r="G99" s="31" t="s">
        <v>193</v>
      </c>
      <c r="H99" s="31" t="s">
        <v>251</v>
      </c>
      <c r="I99" s="31"/>
      <c r="J99" s="35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</row>
    <row r="100" spans="1:59" s="19" customFormat="1" ht="12.95" customHeight="1">
      <c r="A100" s="148"/>
      <c r="B100" s="41" t="s">
        <v>26</v>
      </c>
      <c r="C100" s="93">
        <f>VLOOKUP(B100,[2]Room!$B$3:$C$30,2,0)</f>
        <v>32</v>
      </c>
      <c r="D100" s="35" t="s">
        <v>130</v>
      </c>
      <c r="E100" s="94"/>
      <c r="F100" s="35" t="s">
        <v>196</v>
      </c>
      <c r="G100" s="31" t="s">
        <v>30</v>
      </c>
      <c r="H100" s="93" t="s">
        <v>133</v>
      </c>
      <c r="I100" s="35"/>
      <c r="J100" s="35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</row>
    <row r="101" spans="1:59" s="19" customFormat="1" ht="12.95" customHeight="1">
      <c r="A101" s="148"/>
      <c r="B101" s="9" t="s">
        <v>31</v>
      </c>
      <c r="C101" s="93">
        <f>VLOOKUP(B101,[2]Room!$B$3:$C$30,2,0)</f>
        <v>44</v>
      </c>
      <c r="D101" s="31" t="s">
        <v>197</v>
      </c>
      <c r="E101" s="35" t="s">
        <v>198</v>
      </c>
      <c r="F101" s="31" t="s">
        <v>199</v>
      </c>
      <c r="G101" s="31" t="s">
        <v>200</v>
      </c>
      <c r="H101" s="31" t="s">
        <v>135</v>
      </c>
      <c r="I101" s="93"/>
      <c r="J101" s="35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</row>
    <row r="102" spans="1:59" s="19" customFormat="1" ht="36" customHeight="1">
      <c r="A102" s="148"/>
      <c r="B102" s="9" t="s">
        <v>36</v>
      </c>
      <c r="C102" s="93">
        <f>VLOOKUP(B102,[2]Room!$B$3:$C$30,2,0)</f>
        <v>52</v>
      </c>
      <c r="D102" s="93" t="s">
        <v>136</v>
      </c>
      <c r="E102" s="93" t="s">
        <v>252</v>
      </c>
      <c r="F102" s="35" t="s">
        <v>201</v>
      </c>
      <c r="G102" s="35" t="s">
        <v>202</v>
      </c>
      <c r="H102" s="35" t="s">
        <v>203</v>
      </c>
      <c r="I102" s="93"/>
      <c r="J102" s="35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</row>
    <row r="103" spans="1:59" s="19" customFormat="1" ht="35.25" customHeight="1">
      <c r="A103" s="148"/>
      <c r="B103" s="9" t="s">
        <v>42</v>
      </c>
      <c r="C103" s="93">
        <f>VLOOKUP(B103,[2]Room!$B$3:$C$30,2,0)</f>
        <v>44</v>
      </c>
      <c r="D103" s="35" t="s">
        <v>60</v>
      </c>
      <c r="E103" s="31" t="s">
        <v>204</v>
      </c>
      <c r="F103" s="93" t="s">
        <v>253</v>
      </c>
      <c r="G103" s="31" t="s">
        <v>45</v>
      </c>
      <c r="H103" s="31" t="s">
        <v>35</v>
      </c>
      <c r="I103" s="100"/>
      <c r="J103" s="35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</row>
    <row r="104" spans="1:59" s="19" customFormat="1" ht="12.95" customHeight="1">
      <c r="A104" s="148"/>
      <c r="B104" s="9" t="s">
        <v>47</v>
      </c>
      <c r="C104" s="93">
        <f>VLOOKUP(B104,[2]Room!$B$3:$C$30,2,0)</f>
        <v>57</v>
      </c>
      <c r="D104" s="93" t="s">
        <v>140</v>
      </c>
      <c r="E104" s="31" t="s">
        <v>254</v>
      </c>
      <c r="F104" s="32" t="s">
        <v>207</v>
      </c>
      <c r="G104" s="31" t="s">
        <v>142</v>
      </c>
      <c r="H104" s="31" t="s">
        <v>143</v>
      </c>
      <c r="I104" s="93"/>
      <c r="J104" s="35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</row>
    <row r="105" spans="1:59" s="19" customFormat="1" ht="12.95" customHeight="1">
      <c r="A105" s="148"/>
      <c r="B105" s="9" t="s">
        <v>51</v>
      </c>
      <c r="C105" s="93">
        <f>VLOOKUP(B105,[2]Room!$B$3:$C$30,2,0)</f>
        <v>40</v>
      </c>
      <c r="D105" s="35" t="s">
        <v>255</v>
      </c>
      <c r="E105" s="35" t="s">
        <v>256</v>
      </c>
      <c r="F105" s="35" t="s">
        <v>257</v>
      </c>
      <c r="G105" s="93" t="s">
        <v>258</v>
      </c>
      <c r="H105" s="35" t="s">
        <v>259</v>
      </c>
      <c r="I105" s="93"/>
      <c r="J105" s="35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</row>
    <row r="106" spans="1:59" s="19" customFormat="1" ht="23.25" customHeight="1">
      <c r="A106" s="148"/>
      <c r="B106" s="9" t="s">
        <v>55</v>
      </c>
      <c r="C106" s="93">
        <f>VLOOKUP(B106,[2]Room!$B$3:$C$30,2,0)</f>
        <v>38</v>
      </c>
      <c r="D106" s="93" t="s">
        <v>56</v>
      </c>
      <c r="E106" s="35" t="s">
        <v>260</v>
      </c>
      <c r="F106" s="31" t="s">
        <v>58</v>
      </c>
      <c r="G106" s="31" t="s">
        <v>208</v>
      </c>
      <c r="H106" s="31" t="s">
        <v>54</v>
      </c>
      <c r="I106" s="93"/>
      <c r="J106" s="35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</row>
    <row r="107" spans="1:59" s="19" customFormat="1" ht="12.95" customHeight="1">
      <c r="A107" s="148"/>
      <c r="B107" s="9" t="s">
        <v>59</v>
      </c>
      <c r="C107" s="93">
        <f>VLOOKUP(B107,[2]Room!$B$3:$C$30,2,0)</f>
        <v>37</v>
      </c>
      <c r="D107" s="35" t="s">
        <v>149</v>
      </c>
      <c r="E107" s="93" t="s">
        <v>261</v>
      </c>
      <c r="F107" s="95" t="s">
        <v>209</v>
      </c>
      <c r="G107" s="31" t="s">
        <v>262</v>
      </c>
      <c r="H107" s="136" t="s">
        <v>206</v>
      </c>
      <c r="I107" s="93"/>
      <c r="J107" s="35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</row>
    <row r="108" spans="1:59" s="19" customFormat="1" ht="21.75" customHeight="1">
      <c r="A108" s="148"/>
      <c r="B108" s="9" t="s">
        <v>63</v>
      </c>
      <c r="C108" s="93">
        <f>VLOOKUP(B108,[2]Room!$B$3:$C$30,2,0)</f>
        <v>354</v>
      </c>
      <c r="D108" s="31" t="s">
        <v>263</v>
      </c>
      <c r="E108" s="35" t="s">
        <v>212</v>
      </c>
      <c r="F108" s="32" t="s">
        <v>213</v>
      </c>
      <c r="G108" s="103" t="s">
        <v>214</v>
      </c>
      <c r="H108" s="95" t="s">
        <v>215</v>
      </c>
      <c r="I108" s="104"/>
      <c r="J108" s="32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</row>
    <row r="109" spans="1:59" s="19" customFormat="1" ht="27" customHeight="1">
      <c r="A109" s="148"/>
      <c r="B109" s="9" t="s">
        <v>68</v>
      </c>
      <c r="C109" s="93">
        <f>VLOOKUP(B109,[2]Room!$B$3:$C$30,2,0)</f>
        <v>54</v>
      </c>
      <c r="D109" s="35" t="s">
        <v>257</v>
      </c>
      <c r="E109" s="35" t="s">
        <v>216</v>
      </c>
      <c r="F109" s="31" t="s">
        <v>217</v>
      </c>
      <c r="G109" s="31" t="s">
        <v>264</v>
      </c>
      <c r="H109" s="35" t="s">
        <v>218</v>
      </c>
      <c r="I109" s="95"/>
      <c r="J109" s="35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</row>
    <row r="110" spans="1:59" s="19" customFormat="1" ht="12.95" customHeight="1">
      <c r="A110" s="148"/>
      <c r="B110" s="41" t="s">
        <v>70</v>
      </c>
      <c r="C110" s="93">
        <f>VLOOKUP(B110,[2]Room!$B$3:$C$30,2,0)</f>
        <v>28</v>
      </c>
      <c r="D110" s="31" t="s">
        <v>219</v>
      </c>
      <c r="E110" s="35" t="s">
        <v>265</v>
      </c>
      <c r="F110" s="34" t="s">
        <v>220</v>
      </c>
      <c r="G110" s="93" t="s">
        <v>101</v>
      </c>
      <c r="H110" s="31"/>
      <c r="I110" s="31"/>
      <c r="J110" s="35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</row>
    <row r="111" spans="1:59" s="19" customFormat="1" ht="12.75" customHeight="1">
      <c r="A111" s="148"/>
      <c r="B111" s="41" t="s">
        <v>74</v>
      </c>
      <c r="C111" s="93">
        <f>VLOOKUP(B111,[2]Room!$B$3:$C$30,2,0)</f>
        <v>28</v>
      </c>
      <c r="D111" s="93" t="s">
        <v>266</v>
      </c>
      <c r="E111" s="96" t="s">
        <v>103</v>
      </c>
      <c r="F111" s="93" t="s">
        <v>267</v>
      </c>
      <c r="G111" s="31" t="s">
        <v>223</v>
      </c>
      <c r="H111" s="31" t="s">
        <v>224</v>
      </c>
      <c r="I111" s="31"/>
      <c r="J111" s="35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</row>
    <row r="112" spans="1:59" s="19" customFormat="1" ht="12.95" customHeight="1">
      <c r="A112" s="148"/>
      <c r="B112" s="41" t="s">
        <v>78</v>
      </c>
      <c r="C112" s="93">
        <f>VLOOKUP(B112,[2]Room!$B$3:$C$30,2,0)</f>
        <v>28</v>
      </c>
      <c r="D112" s="31" t="s">
        <v>268</v>
      </c>
      <c r="E112" s="96" t="s">
        <v>118</v>
      </c>
      <c r="F112" s="19" t="s">
        <v>226</v>
      </c>
      <c r="G112" s="31" t="s">
        <v>269</v>
      </c>
      <c r="H112" s="31"/>
      <c r="J112" s="35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</row>
    <row r="113" spans="1:59" s="19" customFormat="1" ht="12.75" customHeight="1">
      <c r="A113" s="148"/>
      <c r="B113" s="9" t="s">
        <v>82</v>
      </c>
      <c r="C113" s="93">
        <f>VLOOKUP(B113,[2]Room!$B$3:$C$30,2,0)</f>
        <v>54</v>
      </c>
      <c r="D113" s="96" t="s">
        <v>103</v>
      </c>
      <c r="E113" s="35" t="s">
        <v>270</v>
      </c>
      <c r="F113" s="95" t="s">
        <v>219</v>
      </c>
      <c r="G113" s="93" t="s">
        <v>86</v>
      </c>
      <c r="H113" s="93" t="s">
        <v>271</v>
      </c>
      <c r="I113" s="102"/>
      <c r="J113" s="35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</row>
    <row r="114" spans="1:59" s="19" customFormat="1" ht="12.95" customHeight="1">
      <c r="A114" s="148"/>
      <c r="B114" s="9" t="s">
        <v>87</v>
      </c>
      <c r="C114" s="93">
        <f>VLOOKUP(B114,[2]Room!$B$3:$C$30,2,0)</f>
        <v>28</v>
      </c>
      <c r="D114" s="31" t="s">
        <v>272</v>
      </c>
      <c r="E114" s="35" t="s">
        <v>273</v>
      </c>
      <c r="F114" s="93" t="s">
        <v>228</v>
      </c>
      <c r="G114" s="31" t="s">
        <v>229</v>
      </c>
      <c r="H114" s="93"/>
      <c r="I114" s="31"/>
      <c r="J114" s="35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</row>
    <row r="115" spans="1:59" s="19" customFormat="1" ht="12.95" customHeight="1">
      <c r="A115" s="148"/>
      <c r="B115" s="44" t="s">
        <v>91</v>
      </c>
      <c r="C115" s="93">
        <f>VLOOKUP(B115,[2]Room!$B$3:$C$30,2,0)</f>
        <v>43</v>
      </c>
      <c r="E115" s="131" t="s">
        <v>274</v>
      </c>
      <c r="F115" s="131" t="s">
        <v>151</v>
      </c>
      <c r="G115" s="131"/>
      <c r="H115" s="93" t="s">
        <v>179</v>
      </c>
      <c r="I115" s="131"/>
      <c r="J115" s="132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</row>
    <row r="116" spans="1:59" s="19" customFormat="1" ht="12.95" customHeight="1">
      <c r="A116" s="148"/>
      <c r="B116" s="41" t="s">
        <v>93</v>
      </c>
      <c r="C116" s="93">
        <f>VLOOKUP(B116,[2]Room!$B$3:$C$30,2,0)</f>
        <v>29</v>
      </c>
      <c r="D116" s="31" t="s">
        <v>275</v>
      </c>
      <c r="E116" s="31" t="s">
        <v>231</v>
      </c>
      <c r="F116" s="139" t="s">
        <v>232</v>
      </c>
      <c r="G116" s="93" t="s">
        <v>276</v>
      </c>
      <c r="H116" s="31"/>
      <c r="I116" s="99"/>
      <c r="J116" s="35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</row>
    <row r="117" spans="1:59" s="19" customFormat="1" ht="38.25" customHeight="1">
      <c r="A117" s="148"/>
      <c r="B117" s="9" t="s">
        <v>94</v>
      </c>
      <c r="C117" s="93">
        <f>VLOOKUP(B117,[2]Room!$B$3:$C$30,2,0)</f>
        <v>312</v>
      </c>
      <c r="D117" s="31" t="s">
        <v>126</v>
      </c>
      <c r="E117" s="31" t="s">
        <v>188</v>
      </c>
      <c r="F117" s="32" t="s">
        <v>96</v>
      </c>
      <c r="G117" s="31" t="s">
        <v>277</v>
      </c>
      <c r="H117" s="32" t="s">
        <v>278</v>
      </c>
      <c r="I117" s="93" t="s">
        <v>169</v>
      </c>
      <c r="J117" s="35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</row>
    <row r="118" spans="1:59" s="19" customFormat="1" ht="24" customHeight="1">
      <c r="A118" s="148"/>
      <c r="B118" s="41" t="s">
        <v>99</v>
      </c>
      <c r="C118" s="93">
        <f>VLOOKUP(B118,[2]Room!$B$3:$C$30,2,0)</f>
        <v>51</v>
      </c>
      <c r="D118" s="93" t="s">
        <v>235</v>
      </c>
      <c r="E118" s="35" t="s">
        <v>236</v>
      </c>
      <c r="F118" s="31" t="s">
        <v>107</v>
      </c>
      <c r="H118" s="93" t="s">
        <v>238</v>
      </c>
      <c r="I118" s="93"/>
      <c r="J118" s="35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</row>
    <row r="119" spans="1:59" s="19" customFormat="1" ht="12.95" customHeight="1">
      <c r="A119" s="148"/>
      <c r="B119" s="9" t="s">
        <v>102</v>
      </c>
      <c r="C119" s="93">
        <f>VLOOKUP(B119,[2]Room!$B$3:$C$30,2,0)</f>
        <v>44</v>
      </c>
      <c r="D119" s="96" t="s">
        <v>239</v>
      </c>
      <c r="E119" s="31" t="s">
        <v>107</v>
      </c>
      <c r="F119" s="31" t="s">
        <v>241</v>
      </c>
      <c r="G119" s="93"/>
      <c r="H119" s="35"/>
      <c r="I119" s="93"/>
      <c r="J119" s="35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</row>
    <row r="120" spans="1:59" s="19" customFormat="1" ht="12.95" customHeight="1">
      <c r="A120" s="148"/>
      <c r="B120" s="41" t="s">
        <v>106</v>
      </c>
      <c r="C120" s="93">
        <f>VLOOKUP(B120,[2]Room!$B$3:$C$30,2,0)</f>
        <v>44</v>
      </c>
      <c r="D120" s="35" t="s">
        <v>176</v>
      </c>
      <c r="E120" s="31" t="s">
        <v>244</v>
      </c>
      <c r="F120" s="93" t="s">
        <v>146</v>
      </c>
      <c r="G120" s="35" t="s">
        <v>279</v>
      </c>
      <c r="H120" s="31" t="s">
        <v>280</v>
      </c>
      <c r="I120" s="93"/>
      <c r="J120" s="35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</row>
    <row r="121" spans="1:59" s="19" customFormat="1" ht="12.95" customHeight="1">
      <c r="A121" s="148"/>
      <c r="B121" s="41" t="s">
        <v>108</v>
      </c>
      <c r="C121" s="93">
        <f>VLOOKUP(B121,[2]Room!$B$3:$C$30,2,0)</f>
        <v>44</v>
      </c>
      <c r="D121" s="93" t="s">
        <v>109</v>
      </c>
      <c r="E121" s="93" t="s">
        <v>281</v>
      </c>
      <c r="F121" s="98" t="s">
        <v>281</v>
      </c>
      <c r="G121" s="98" t="s">
        <v>281</v>
      </c>
      <c r="H121" s="35" t="s">
        <v>111</v>
      </c>
      <c r="I121" s="93"/>
      <c r="J121" s="35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</row>
    <row r="122" spans="1:59" s="19" customFormat="1" ht="20.25" customHeight="1">
      <c r="A122" s="148"/>
      <c r="B122" s="41" t="s">
        <v>112</v>
      </c>
      <c r="C122" s="93">
        <f>VLOOKUP(B122,[2]Room!$B$3:$C$30,2,0)</f>
        <v>35</v>
      </c>
      <c r="D122" s="35" t="s">
        <v>243</v>
      </c>
      <c r="E122" s="35" t="s">
        <v>245</v>
      </c>
      <c r="F122" s="35" t="s">
        <v>243</v>
      </c>
      <c r="G122" s="31" t="s">
        <v>245</v>
      </c>
      <c r="H122" s="31" t="s">
        <v>180</v>
      </c>
      <c r="I122" s="93"/>
      <c r="J122" s="35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</row>
    <row r="123" spans="1:59" s="19" customFormat="1" ht="12" customHeight="1">
      <c r="A123" s="148"/>
      <c r="B123" s="41" t="s">
        <v>116</v>
      </c>
      <c r="C123" s="93">
        <f>VLOOKUP(B123,[2]Room!$B$3:$C$30,2,0)</f>
        <v>46</v>
      </c>
      <c r="D123" s="31" t="s">
        <v>282</v>
      </c>
      <c r="E123" s="31" t="s">
        <v>282</v>
      </c>
      <c r="F123" s="96" t="s">
        <v>103</v>
      </c>
      <c r="G123" s="96" t="s">
        <v>103</v>
      </c>
      <c r="H123" s="31" t="s">
        <v>180</v>
      </c>
      <c r="I123" s="93"/>
      <c r="J123" s="35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</row>
    <row r="124" spans="1:59" s="19" customFormat="1" ht="47.25" customHeight="1">
      <c r="A124" s="148"/>
      <c r="B124" s="9" t="s">
        <v>117</v>
      </c>
      <c r="C124" s="93">
        <f>VLOOKUP(B124,[2]Room!$B$3:$C$30,2,0)</f>
        <v>118</v>
      </c>
      <c r="D124" s="31" t="s">
        <v>283</v>
      </c>
      <c r="E124" s="106" t="s">
        <v>284</v>
      </c>
      <c r="F124" s="31" t="s">
        <v>283</v>
      </c>
      <c r="G124" s="19" t="s">
        <v>285</v>
      </c>
      <c r="H124" s="31"/>
      <c r="I124" s="93" t="s">
        <v>248</v>
      </c>
      <c r="J124" s="35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</row>
    <row r="125" spans="1:59" s="19" customFormat="1" ht="12.95" hidden="1" customHeight="1">
      <c r="A125" s="148"/>
      <c r="B125" s="16" t="s">
        <v>122</v>
      </c>
      <c r="C125" s="93" t="e">
        <f>VLOOKUP(B125,[2]Room!$B$3:$C$30,2,0)</f>
        <v>#N/A</v>
      </c>
      <c r="D125" s="31"/>
      <c r="E125" s="93"/>
      <c r="F125" s="95"/>
      <c r="G125" s="93"/>
      <c r="H125" s="93"/>
      <c r="I125" s="93"/>
      <c r="J125" s="35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</row>
    <row r="126" spans="1:59" s="19" customFormat="1" ht="12.95" hidden="1" customHeight="1">
      <c r="A126" s="148"/>
      <c r="B126" s="42" t="s">
        <v>123</v>
      </c>
      <c r="C126" s="93" t="e">
        <f>VLOOKUP(B126,[2]Room!$B$3:$C$30,2,0)</f>
        <v>#N/A</v>
      </c>
      <c r="D126" s="93"/>
      <c r="E126" s="93"/>
      <c r="F126" s="98"/>
      <c r="G126" s="93"/>
      <c r="H126" s="93"/>
      <c r="I126" s="31"/>
      <c r="J126" s="35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</row>
    <row r="127" spans="1:59" s="19" customFormat="1" ht="12.95" customHeight="1">
      <c r="A127" s="148"/>
      <c r="B127" s="9"/>
      <c r="C127" s="93"/>
      <c r="D127" s="93"/>
      <c r="E127" s="93"/>
      <c r="F127" s="95"/>
      <c r="G127" s="93"/>
      <c r="H127" s="93"/>
      <c r="I127" s="93"/>
      <c r="J127" s="35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</row>
    <row r="128" spans="1:59" s="19" customFormat="1" ht="12.95" customHeight="1">
      <c r="A128" s="148" t="s">
        <v>286</v>
      </c>
      <c r="B128" s="9" t="s">
        <v>13</v>
      </c>
      <c r="C128" s="93"/>
      <c r="D128" s="93"/>
      <c r="E128" s="31"/>
      <c r="F128" s="32"/>
      <c r="G128" s="31"/>
      <c r="H128" s="31"/>
      <c r="I128" s="93"/>
      <c r="J128" s="35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</row>
    <row r="129" spans="1:59" s="19" customFormat="1" ht="21" customHeight="1">
      <c r="A129" s="148"/>
      <c r="B129" s="9" t="s">
        <v>14</v>
      </c>
      <c r="C129" s="93">
        <f>VLOOKUP(B129,[2]Room!$B$3:$C$30,2,0)</f>
        <v>30</v>
      </c>
      <c r="D129" s="31" t="s">
        <v>188</v>
      </c>
      <c r="E129" s="35" t="s">
        <v>250</v>
      </c>
      <c r="F129" s="32" t="s">
        <v>49</v>
      </c>
      <c r="G129" s="93"/>
      <c r="H129" s="32"/>
      <c r="I129" s="93"/>
      <c r="J129" s="35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</row>
    <row r="130" spans="1:59" s="19" customFormat="1" ht="12.95" customHeight="1">
      <c r="A130" s="148"/>
      <c r="B130" s="9" t="s">
        <v>20</v>
      </c>
      <c r="C130" s="93">
        <f>VLOOKUP(B130,[2]Room!$B$3:$C$30,2,0)</f>
        <v>44</v>
      </c>
      <c r="D130" s="35" t="s">
        <v>287</v>
      </c>
      <c r="E130" s="31" t="s">
        <v>207</v>
      </c>
      <c r="F130" s="35" t="s">
        <v>129</v>
      </c>
      <c r="G130" s="31" t="s">
        <v>288</v>
      </c>
      <c r="H130" s="93"/>
      <c r="I130" s="93"/>
      <c r="J130" s="35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</row>
    <row r="131" spans="1:59" s="19" customFormat="1" ht="12.95" customHeight="1">
      <c r="A131" s="148"/>
      <c r="B131" s="41" t="s">
        <v>26</v>
      </c>
      <c r="C131" s="93">
        <f>VLOOKUP(B131,[2]Room!$B$3:$C$30,2,0)</f>
        <v>32</v>
      </c>
      <c r="D131" s="35" t="s">
        <v>130</v>
      </c>
      <c r="E131" s="32" t="s">
        <v>289</v>
      </c>
      <c r="F131" s="107" t="s">
        <v>290</v>
      </c>
      <c r="G131" s="31" t="s">
        <v>291</v>
      </c>
      <c r="H131" s="93" t="s">
        <v>133</v>
      </c>
      <c r="I131" s="35"/>
      <c r="J131" s="35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</row>
    <row r="132" spans="1:59" s="19" customFormat="1" ht="12.95" customHeight="1">
      <c r="A132" s="148"/>
      <c r="B132" s="9" t="s">
        <v>31</v>
      </c>
      <c r="C132" s="93">
        <f>VLOOKUP(B132,[2]Room!$B$3:$C$30,2,0)</f>
        <v>44</v>
      </c>
      <c r="D132" s="31" t="s">
        <v>292</v>
      </c>
      <c r="E132" s="93" t="s">
        <v>293</v>
      </c>
      <c r="F132" s="93" t="s">
        <v>294</v>
      </c>
      <c r="G132" s="31" t="s">
        <v>295</v>
      </c>
      <c r="H132" s="31"/>
      <c r="I132" s="93"/>
      <c r="J132" s="35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</row>
    <row r="133" spans="1:59" s="19" customFormat="1" ht="33" customHeight="1">
      <c r="A133" s="148"/>
      <c r="B133" s="9" t="s">
        <v>36</v>
      </c>
      <c r="C133" s="93">
        <f>VLOOKUP(B133,[2]Room!$B$3:$C$30,2,0)</f>
        <v>52</v>
      </c>
      <c r="D133" s="31" t="s">
        <v>296</v>
      </c>
      <c r="E133" s="93" t="s">
        <v>252</v>
      </c>
      <c r="F133" s="98" t="s">
        <v>297</v>
      </c>
      <c r="G133" s="93" t="s">
        <v>298</v>
      </c>
      <c r="H133" s="32" t="s">
        <v>299</v>
      </c>
      <c r="I133" s="93"/>
      <c r="J133" s="35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</row>
    <row r="134" spans="1:59" s="19" customFormat="1" ht="12.95" customHeight="1">
      <c r="A134" s="148"/>
      <c r="B134" s="9" t="s">
        <v>42</v>
      </c>
      <c r="C134" s="93">
        <f>VLOOKUP(B134,[2]Room!$B$3:$C$30,2,0)</f>
        <v>44</v>
      </c>
      <c r="D134" s="31" t="s">
        <v>33</v>
      </c>
      <c r="E134" s="35" t="s">
        <v>300</v>
      </c>
      <c r="F134" s="93" t="s">
        <v>253</v>
      </c>
      <c r="G134" s="35" t="s">
        <v>301</v>
      </c>
      <c r="H134" s="31"/>
      <c r="I134" s="100"/>
      <c r="J134" s="35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</row>
    <row r="135" spans="1:59" s="19" customFormat="1" ht="12.75" customHeight="1">
      <c r="A135" s="148"/>
      <c r="B135" s="9" t="s">
        <v>47</v>
      </c>
      <c r="C135" s="93">
        <f>VLOOKUP(B135,[2]Room!$B$3:$C$30,2,0)</f>
        <v>57</v>
      </c>
      <c r="D135" s="31" t="s">
        <v>302</v>
      </c>
      <c r="E135" s="31" t="s">
        <v>254</v>
      </c>
      <c r="F135" s="32" t="s">
        <v>207</v>
      </c>
      <c r="G135" s="31" t="s">
        <v>303</v>
      </c>
      <c r="H135" s="31" t="s">
        <v>143</v>
      </c>
      <c r="I135" s="31"/>
      <c r="J135" s="35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</row>
    <row r="136" spans="1:59" s="19" customFormat="1" ht="12.75" customHeight="1">
      <c r="A136" s="148"/>
      <c r="B136" s="9" t="s">
        <v>51</v>
      </c>
      <c r="C136" s="93">
        <f>VLOOKUP(B136,[2]Room!$B$3:$C$30,2,0)</f>
        <v>40</v>
      </c>
      <c r="D136" s="35" t="s">
        <v>255</v>
      </c>
      <c r="E136" s="35" t="s">
        <v>256</v>
      </c>
      <c r="F136" s="95" t="s">
        <v>304</v>
      </c>
      <c r="G136" s="93" t="s">
        <v>305</v>
      </c>
      <c r="H136" s="35" t="s">
        <v>259</v>
      </c>
      <c r="I136" s="31"/>
      <c r="J136" s="35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</row>
    <row r="137" spans="1:59" s="19" customFormat="1" ht="21.75" customHeight="1">
      <c r="A137" s="148"/>
      <c r="B137" s="9" t="s">
        <v>55</v>
      </c>
      <c r="C137" s="93">
        <f>VLOOKUP(B137,[2]Room!$B$3:$C$30,2,0)</f>
        <v>38</v>
      </c>
      <c r="D137" s="32" t="s">
        <v>60</v>
      </c>
      <c r="E137" s="35" t="s">
        <v>260</v>
      </c>
      <c r="F137" s="32" t="s">
        <v>306</v>
      </c>
      <c r="G137" s="95" t="s">
        <v>306</v>
      </c>
      <c r="H137" s="135" t="s">
        <v>206</v>
      </c>
      <c r="I137" s="31"/>
      <c r="J137" s="35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</row>
    <row r="138" spans="1:59" s="19" customFormat="1" ht="20.25" customHeight="1">
      <c r="A138" s="148"/>
      <c r="B138" s="9" t="s">
        <v>59</v>
      </c>
      <c r="C138" s="93">
        <f>VLOOKUP(B138,[2]Room!$B$3:$C$30,2,0)</f>
        <v>37</v>
      </c>
      <c r="D138" s="31" t="s">
        <v>192</v>
      </c>
      <c r="E138" s="31" t="s">
        <v>307</v>
      </c>
      <c r="F138" s="95" t="s">
        <v>308</v>
      </c>
      <c r="G138" s="31" t="s">
        <v>262</v>
      </c>
      <c r="H138" s="95"/>
      <c r="I138" s="93"/>
      <c r="J138" s="35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</row>
    <row r="139" spans="1:59" s="19" customFormat="1" ht="24" customHeight="1">
      <c r="A139" s="148"/>
      <c r="B139" s="9" t="s">
        <v>63</v>
      </c>
      <c r="C139" s="93">
        <f>VLOOKUP(B139,[2]Room!$B$3:$C$30,2,0)</f>
        <v>354</v>
      </c>
      <c r="D139" s="31" t="s">
        <v>309</v>
      </c>
      <c r="E139" s="35" t="s">
        <v>212</v>
      </c>
      <c r="F139" s="32" t="s">
        <v>213</v>
      </c>
      <c r="G139" s="103" t="s">
        <v>214</v>
      </c>
      <c r="I139" s="97"/>
      <c r="J139" s="31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</row>
    <row r="140" spans="1:59" s="19" customFormat="1" ht="12.95" customHeight="1">
      <c r="A140" s="148"/>
      <c r="B140" s="9" t="s">
        <v>68</v>
      </c>
      <c r="C140" s="93">
        <f>VLOOKUP(B140,[2]Room!$B$3:$C$30,2,0)</f>
        <v>54</v>
      </c>
      <c r="D140" s="19" t="s">
        <v>60</v>
      </c>
      <c r="E140" s="35" t="s">
        <v>310</v>
      </c>
      <c r="F140" s="31" t="s">
        <v>217</v>
      </c>
      <c r="G140" s="31" t="s">
        <v>264</v>
      </c>
      <c r="H140" s="35" t="s">
        <v>218</v>
      </c>
      <c r="I140" s="35"/>
      <c r="J140" s="35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</row>
    <row r="141" spans="1:59" s="19" customFormat="1" ht="12.95" customHeight="1">
      <c r="A141" s="148"/>
      <c r="B141" s="41" t="s">
        <v>70</v>
      </c>
      <c r="C141" s="93">
        <f>VLOOKUP(B141,[2]Room!$B$3:$C$30,2,0)</f>
        <v>28</v>
      </c>
      <c r="D141" s="93" t="s">
        <v>311</v>
      </c>
      <c r="E141" s="35" t="s">
        <v>265</v>
      </c>
      <c r="F141" s="19" t="s">
        <v>115</v>
      </c>
      <c r="G141" s="35" t="s">
        <v>312</v>
      </c>
      <c r="H141" s="31"/>
      <c r="I141" s="31"/>
      <c r="J141" s="35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</row>
    <row r="142" spans="1:59" s="19" customFormat="1" ht="12.75" customHeight="1">
      <c r="A142" s="148"/>
      <c r="B142" s="41" t="s">
        <v>74</v>
      </c>
      <c r="C142" s="93">
        <f>VLOOKUP(B142,[2]Room!$B$3:$C$30,2,0)</f>
        <v>28</v>
      </c>
      <c r="D142" s="93" t="s">
        <v>313</v>
      </c>
      <c r="E142" s="93" t="s">
        <v>314</v>
      </c>
      <c r="F142" s="93" t="s">
        <v>315</v>
      </c>
      <c r="G142" s="35" t="s">
        <v>316</v>
      </c>
      <c r="H142" s="31"/>
      <c r="I142" s="31"/>
      <c r="J142" s="35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</row>
    <row r="143" spans="1:59" s="19" customFormat="1" ht="15" customHeight="1">
      <c r="A143" s="148"/>
      <c r="B143" s="41" t="s">
        <v>78</v>
      </c>
      <c r="C143" s="93">
        <f>VLOOKUP(B143,[2]Room!$B$3:$C$30,2,0)</f>
        <v>28</v>
      </c>
      <c r="D143" s="35"/>
      <c r="E143" s="31" t="s">
        <v>38</v>
      </c>
      <c r="F143" s="32" t="s">
        <v>317</v>
      </c>
      <c r="G143" s="31" t="s">
        <v>318</v>
      </c>
      <c r="H143" s="35"/>
      <c r="I143" s="31"/>
      <c r="J143" s="35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</row>
    <row r="144" spans="1:59" s="19" customFormat="1" ht="12.95" customHeight="1">
      <c r="A144" s="148"/>
      <c r="B144" s="9" t="s">
        <v>82</v>
      </c>
      <c r="C144" s="93">
        <f>VLOOKUP(B144,[2]Room!$B$3:$C$30,2,0)</f>
        <v>54</v>
      </c>
      <c r="D144" s="31" t="s">
        <v>272</v>
      </c>
      <c r="E144" s="35" t="s">
        <v>270</v>
      </c>
      <c r="F144" s="35" t="s">
        <v>319</v>
      </c>
      <c r="G144" s="31" t="s">
        <v>320</v>
      </c>
      <c r="H144" s="99"/>
      <c r="I144" s="102"/>
      <c r="J144" s="35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</row>
    <row r="145" spans="1:59" s="19" customFormat="1" ht="12.95" customHeight="1">
      <c r="A145" s="148"/>
      <c r="B145" s="9" t="s">
        <v>87</v>
      </c>
      <c r="C145" s="93">
        <f>VLOOKUP(B145,[2]Room!$B$3:$C$30,2,0)</f>
        <v>28</v>
      </c>
      <c r="D145" s="35" t="s">
        <v>321</v>
      </c>
      <c r="E145" s="35" t="s">
        <v>273</v>
      </c>
      <c r="F145" s="35" t="s">
        <v>322</v>
      </c>
      <c r="G145" s="31" t="s">
        <v>73</v>
      </c>
      <c r="H145" s="93" t="s">
        <v>73</v>
      </c>
      <c r="I145" s="31"/>
      <c r="J145" s="35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</row>
    <row r="146" spans="1:59" s="19" customFormat="1" ht="12.95" customHeight="1">
      <c r="A146" s="148"/>
      <c r="B146" s="41" t="s">
        <v>91</v>
      </c>
      <c r="C146" s="93">
        <f>VLOOKUP(B146,[2]Room!$B$3:$C$30,2,0)</f>
        <v>43</v>
      </c>
      <c r="D146" s="35" t="s">
        <v>323</v>
      </c>
      <c r="E146" s="35" t="s">
        <v>274</v>
      </c>
      <c r="F146" s="35" t="s">
        <v>324</v>
      </c>
      <c r="G146" s="31"/>
      <c r="H146" s="93" t="s">
        <v>179</v>
      </c>
      <c r="I146" s="31"/>
      <c r="J146" s="35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</row>
    <row r="147" spans="1:59" s="19" customFormat="1" ht="12.95" customHeight="1">
      <c r="A147" s="148"/>
      <c r="B147" s="41" t="s">
        <v>93</v>
      </c>
      <c r="C147" s="93">
        <f>VLOOKUP(B147,[2]Room!$B$3:$C$30,2,0)</f>
        <v>29</v>
      </c>
      <c r="D147" s="31" t="s">
        <v>325</v>
      </c>
      <c r="E147" s="31"/>
      <c r="F147" s="93" t="s">
        <v>276</v>
      </c>
      <c r="G147" s="93" t="s">
        <v>276</v>
      </c>
      <c r="H147" s="93"/>
      <c r="I147" s="31"/>
      <c r="J147" s="35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</row>
    <row r="148" spans="1:59" s="19" customFormat="1" ht="33" customHeight="1">
      <c r="A148" s="148"/>
      <c r="B148" s="9" t="s">
        <v>94</v>
      </c>
      <c r="C148" s="93">
        <f>VLOOKUP(B148,[2]Room!$B$3:$C$30,2,0)</f>
        <v>312</v>
      </c>
      <c r="D148" s="35" t="s">
        <v>241</v>
      </c>
      <c r="E148" s="31" t="s">
        <v>326</v>
      </c>
      <c r="F148" s="32" t="s">
        <v>327</v>
      </c>
      <c r="G148" s="31" t="s">
        <v>328</v>
      </c>
      <c r="H148" s="32" t="s">
        <v>66</v>
      </c>
      <c r="I148" s="93" t="s">
        <v>169</v>
      </c>
      <c r="J148" s="35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</row>
    <row r="149" spans="1:59" s="19" customFormat="1" ht="17.25" customHeight="1">
      <c r="A149" s="148"/>
      <c r="B149" s="41" t="s">
        <v>99</v>
      </c>
      <c r="C149" s="93">
        <f>VLOOKUP(B149,[2]Room!$B$3:$C$30,2,0)</f>
        <v>51</v>
      </c>
      <c r="D149" s="95"/>
      <c r="E149" s="35" t="s">
        <v>329</v>
      </c>
      <c r="F149" s="31" t="s">
        <v>107</v>
      </c>
      <c r="G149" s="35" t="s">
        <v>330</v>
      </c>
      <c r="H149" s="93" t="s">
        <v>238</v>
      </c>
      <c r="I149" s="93"/>
      <c r="J149" s="35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</row>
    <row r="150" spans="1:59" s="19" customFormat="1" ht="12.95" customHeight="1">
      <c r="A150" s="148"/>
      <c r="B150" s="9" t="s">
        <v>102</v>
      </c>
      <c r="C150" s="93">
        <f>VLOOKUP(B150,[2]Room!$B$3:$C$30,2,0)</f>
        <v>44</v>
      </c>
      <c r="D150" s="96" t="s">
        <v>244</v>
      </c>
      <c r="E150" s="31" t="s">
        <v>107</v>
      </c>
      <c r="F150" s="31" t="s">
        <v>241</v>
      </c>
      <c r="G150" s="31" t="s">
        <v>331</v>
      </c>
      <c r="H150" s="35" t="s">
        <v>332</v>
      </c>
      <c r="I150" s="93"/>
      <c r="J150" s="35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</row>
    <row r="151" spans="1:59" s="19" customFormat="1" ht="12.95" customHeight="1">
      <c r="A151" s="148"/>
      <c r="B151" s="41" t="s">
        <v>106</v>
      </c>
      <c r="C151" s="93">
        <f>VLOOKUP(B151,[2]Room!$B$3:$C$30,2,0)</f>
        <v>44</v>
      </c>
      <c r="D151" s="35" t="s">
        <v>176</v>
      </c>
      <c r="E151" s="32" t="s">
        <v>110</v>
      </c>
      <c r="F151" s="31" t="s">
        <v>282</v>
      </c>
      <c r="G151" s="31" t="s">
        <v>279</v>
      </c>
      <c r="H151" s="35"/>
      <c r="I151" s="93"/>
      <c r="J151" s="35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</row>
    <row r="152" spans="1:59" s="19" customFormat="1" ht="12.95" customHeight="1">
      <c r="A152" s="148"/>
      <c r="B152" s="41" t="s">
        <v>108</v>
      </c>
      <c r="C152" s="93">
        <f>VLOOKUP(B152,[2]Room!$B$3:$C$30,2,0)</f>
        <v>44</v>
      </c>
      <c r="D152" s="93" t="s">
        <v>333</v>
      </c>
      <c r="E152" s="93" t="s">
        <v>281</v>
      </c>
      <c r="F152" s="98" t="s">
        <v>281</v>
      </c>
      <c r="G152" s="98" t="s">
        <v>281</v>
      </c>
      <c r="H152" s="31" t="s">
        <v>334</v>
      </c>
      <c r="I152" s="93"/>
      <c r="J152" s="35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</row>
    <row r="153" spans="1:59" s="19" customFormat="1" ht="16.5" customHeight="1">
      <c r="A153" s="148"/>
      <c r="B153" s="41" t="s">
        <v>112</v>
      </c>
      <c r="C153" s="93">
        <f>VLOOKUP(B153,[2]Room!$B$3:$C$30,2,0)</f>
        <v>35</v>
      </c>
      <c r="D153" s="31"/>
      <c r="E153" s="35" t="s">
        <v>245</v>
      </c>
      <c r="F153" s="95" t="s">
        <v>335</v>
      </c>
      <c r="G153" s="95" t="s">
        <v>335</v>
      </c>
      <c r="H153" s="95"/>
      <c r="I153" s="93"/>
      <c r="J153" s="35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</row>
    <row r="154" spans="1:59" s="19" customFormat="1" ht="27" customHeight="1">
      <c r="A154" s="148"/>
      <c r="B154" s="41" t="s">
        <v>116</v>
      </c>
      <c r="C154" s="93">
        <f>VLOOKUP(B154,[2]Room!$B$3:$C$30,2,0)</f>
        <v>46</v>
      </c>
      <c r="D154" s="31" t="s">
        <v>282</v>
      </c>
      <c r="E154" s="31" t="s">
        <v>282</v>
      </c>
      <c r="F154" s="96" t="s">
        <v>103</v>
      </c>
      <c r="G154" s="96" t="s">
        <v>103</v>
      </c>
      <c r="H154" s="35"/>
      <c r="I154" s="93"/>
      <c r="J154" s="35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</row>
    <row r="155" spans="1:59" s="19" customFormat="1" ht="28.5" customHeight="1">
      <c r="A155" s="148"/>
      <c r="B155" s="9" t="s">
        <v>117</v>
      </c>
      <c r="C155" s="93">
        <f>VLOOKUP(B155,[2]Room!$B$3:$C$30,2,0)</f>
        <v>118</v>
      </c>
      <c r="D155" s="31" t="s">
        <v>336</v>
      </c>
      <c r="E155" s="35" t="s">
        <v>337</v>
      </c>
      <c r="F155" s="98" t="s">
        <v>338</v>
      </c>
      <c r="G155" s="31" t="s">
        <v>338</v>
      </c>
      <c r="H155" s="31" t="s">
        <v>339</v>
      </c>
      <c r="I155" s="95"/>
      <c r="J155" s="35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</row>
    <row r="156" spans="1:59" s="19" customFormat="1" ht="12.75" hidden="1" customHeight="1">
      <c r="A156" s="148"/>
      <c r="B156" s="16" t="s">
        <v>122</v>
      </c>
      <c r="C156" s="93" t="e">
        <f>VLOOKUP(B156,[2]Room!$B$3:$C$30,2,0)</f>
        <v>#N/A</v>
      </c>
      <c r="D156" s="93"/>
      <c r="E156" s="93"/>
      <c r="F156" s="95"/>
      <c r="G156" s="93"/>
      <c r="H156" s="93"/>
      <c r="I156" s="93"/>
      <c r="J156" s="35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</row>
    <row r="157" spans="1:59" s="19" customFormat="1" ht="12.95" hidden="1" customHeight="1">
      <c r="A157" s="148"/>
      <c r="B157" s="42" t="s">
        <v>123</v>
      </c>
      <c r="C157" s="93" t="e">
        <f>VLOOKUP(B157,[2]Room!$B$3:$C$30,2,0)</f>
        <v>#N/A</v>
      </c>
      <c r="D157" s="93"/>
      <c r="E157" s="93"/>
      <c r="F157" s="98"/>
      <c r="G157" s="93"/>
      <c r="H157" s="35"/>
      <c r="I157" s="31"/>
      <c r="J157" s="35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</row>
    <row r="158" spans="1:59" s="19" customFormat="1" ht="12.95" customHeight="1">
      <c r="A158" s="148"/>
      <c r="B158" s="9"/>
      <c r="C158" s="93"/>
      <c r="D158" s="31"/>
      <c r="E158" s="31"/>
      <c r="F158" s="32"/>
      <c r="G158" s="31"/>
      <c r="H158" s="31"/>
      <c r="I158" s="31"/>
      <c r="J158" s="35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</row>
    <row r="159" spans="1:59" s="19" customFormat="1" ht="12.95" customHeight="1">
      <c r="A159" s="144" t="s">
        <v>340</v>
      </c>
      <c r="B159" s="9" t="s">
        <v>13</v>
      </c>
      <c r="C159" s="93"/>
      <c r="D159" s="31"/>
      <c r="E159" s="31"/>
      <c r="F159" s="32"/>
      <c r="G159" s="31"/>
      <c r="H159" s="31"/>
      <c r="I159" s="31"/>
      <c r="J159" s="35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</row>
    <row r="160" spans="1:59" s="19" customFormat="1" ht="12.95" customHeight="1">
      <c r="A160" s="144"/>
      <c r="B160" s="9" t="s">
        <v>14</v>
      </c>
      <c r="C160" s="93">
        <f>VLOOKUP(B160,[2]Room!$B$3:$C$30,2,0)</f>
        <v>30</v>
      </c>
      <c r="D160" s="35" t="s">
        <v>195</v>
      </c>
      <c r="E160" s="35" t="s">
        <v>250</v>
      </c>
      <c r="F160" s="35" t="s">
        <v>341</v>
      </c>
      <c r="G160" s="93" t="s">
        <v>342</v>
      </c>
      <c r="H160" s="31" t="s">
        <v>343</v>
      </c>
      <c r="I160" s="31"/>
      <c r="J160" s="35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</row>
    <row r="161" spans="1:59" s="19" customFormat="1" ht="12.95" customHeight="1">
      <c r="A161" s="144"/>
      <c r="B161" s="9" t="s">
        <v>20</v>
      </c>
      <c r="C161" s="93">
        <f>VLOOKUP(B161,[2]Room!$B$3:$C$30,2,0)</f>
        <v>44</v>
      </c>
      <c r="D161" s="31" t="s">
        <v>342</v>
      </c>
      <c r="E161" s="35" t="s">
        <v>22</v>
      </c>
      <c r="F161" s="31" t="s">
        <v>317</v>
      </c>
      <c r="G161" s="31"/>
      <c r="H161" s="93" t="s">
        <v>344</v>
      </c>
      <c r="I161" s="31"/>
      <c r="J161" s="35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</row>
    <row r="162" spans="1:59" s="19" customFormat="1" ht="12.95" customHeight="1">
      <c r="A162" s="144"/>
      <c r="B162" s="41" t="s">
        <v>26</v>
      </c>
      <c r="C162" s="93">
        <f>VLOOKUP(B162,[2]Room!$B$3:$C$30,2,0)</f>
        <v>32</v>
      </c>
      <c r="D162" s="108" t="s">
        <v>125</v>
      </c>
      <c r="E162" s="32" t="s">
        <v>289</v>
      </c>
      <c r="F162" s="32" t="s">
        <v>290</v>
      </c>
      <c r="G162" s="31" t="s">
        <v>49</v>
      </c>
      <c r="H162" s="31" t="s">
        <v>345</v>
      </c>
      <c r="I162" s="31"/>
      <c r="J162" s="35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</row>
    <row r="163" spans="1:59" s="19" customFormat="1" ht="12.95" customHeight="1">
      <c r="A163" s="144"/>
      <c r="B163" s="9" t="s">
        <v>31</v>
      </c>
      <c r="C163" s="93">
        <f>VLOOKUP(B163,[2]Room!$B$3:$C$30,2,0)</f>
        <v>44</v>
      </c>
      <c r="D163" s="93" t="s">
        <v>346</v>
      </c>
      <c r="E163" s="93" t="s">
        <v>293</v>
      </c>
      <c r="F163" s="93" t="s">
        <v>294</v>
      </c>
      <c r="G163" s="31" t="s">
        <v>295</v>
      </c>
      <c r="H163" s="31"/>
      <c r="I163" s="93"/>
      <c r="J163" s="35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</row>
    <row r="164" spans="1:59" s="19" customFormat="1" ht="12.95" customHeight="1">
      <c r="A164" s="144"/>
      <c r="B164" s="9" t="s">
        <v>36</v>
      </c>
      <c r="C164" s="93">
        <f>VLOOKUP(B164,[2]Room!$B$3:$C$30,2,0)</f>
        <v>52</v>
      </c>
      <c r="D164" s="31" t="s">
        <v>347</v>
      </c>
      <c r="E164" s="31" t="s">
        <v>348</v>
      </c>
      <c r="F164" s="98" t="s">
        <v>297</v>
      </c>
      <c r="G164" s="93" t="s">
        <v>298</v>
      </c>
      <c r="H164" s="32" t="s">
        <v>299</v>
      </c>
      <c r="I164" s="31"/>
      <c r="J164" s="35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</row>
    <row r="165" spans="1:59" s="19" customFormat="1" ht="12.95" customHeight="1">
      <c r="A165" s="144"/>
      <c r="B165" s="9" t="s">
        <v>42</v>
      </c>
      <c r="C165" s="93">
        <f>VLOOKUP(B165,[2]Room!$B$3:$C$30,2,0)</f>
        <v>44</v>
      </c>
      <c r="D165" s="31" t="s">
        <v>33</v>
      </c>
      <c r="E165" s="93" t="s">
        <v>300</v>
      </c>
      <c r="F165" s="32" t="s">
        <v>349</v>
      </c>
      <c r="G165" s="35" t="s">
        <v>350</v>
      </c>
      <c r="H165" s="31" t="s">
        <v>351</v>
      </c>
      <c r="I165" s="100"/>
      <c r="J165" s="35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</row>
    <row r="166" spans="1:59" s="19" customFormat="1" ht="12.95" customHeight="1">
      <c r="A166" s="144"/>
      <c r="B166" s="9" t="s">
        <v>47</v>
      </c>
      <c r="C166" s="93">
        <f>VLOOKUP(B166,[2]Room!$B$3:$C$30,2,0)</f>
        <v>57</v>
      </c>
      <c r="D166" s="31" t="s">
        <v>302</v>
      </c>
      <c r="E166" s="31" t="s">
        <v>147</v>
      </c>
      <c r="F166" s="35" t="s">
        <v>69</v>
      </c>
      <c r="G166" s="31" t="s">
        <v>17</v>
      </c>
      <c r="H166" s="31"/>
      <c r="I166" s="31"/>
      <c r="J166" s="35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</row>
    <row r="167" spans="1:59" s="19" customFormat="1" ht="12.95" customHeight="1">
      <c r="A167" s="144"/>
      <c r="B167" s="9" t="s">
        <v>51</v>
      </c>
      <c r="C167" s="93">
        <f>VLOOKUP(B167,[2]Room!$B$3:$C$30,2,0)</f>
        <v>40</v>
      </c>
      <c r="D167" s="35" t="s">
        <v>352</v>
      </c>
      <c r="E167" s="35" t="s">
        <v>256</v>
      </c>
      <c r="F167" s="95" t="s">
        <v>304</v>
      </c>
      <c r="G167" s="35" t="s">
        <v>353</v>
      </c>
      <c r="H167" s="35" t="s">
        <v>259</v>
      </c>
      <c r="I167" s="31" t="s">
        <v>183</v>
      </c>
      <c r="J167" s="35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</row>
    <row r="168" spans="1:59" s="19" customFormat="1" ht="26.25" customHeight="1">
      <c r="A168" s="144"/>
      <c r="B168" s="9" t="s">
        <v>55</v>
      </c>
      <c r="C168" s="93">
        <f>VLOOKUP(B168,[2]Room!$B$3:$C$30,2,0)</f>
        <v>38</v>
      </c>
      <c r="D168" s="35" t="s">
        <v>255</v>
      </c>
      <c r="E168" s="35" t="s">
        <v>260</v>
      </c>
      <c r="F168" s="32" t="s">
        <v>306</v>
      </c>
      <c r="G168" s="95" t="s">
        <v>306</v>
      </c>
      <c r="H168" s="136" t="s">
        <v>206</v>
      </c>
      <c r="I168" s="31"/>
      <c r="J168" s="35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</row>
    <row r="169" spans="1:59" s="19" customFormat="1" ht="12.95" customHeight="1">
      <c r="A169" s="144"/>
      <c r="B169" s="9" t="s">
        <v>59</v>
      </c>
      <c r="C169" s="93">
        <f>VLOOKUP(B169,[2]Room!$B$3:$C$30,2,0)</f>
        <v>37</v>
      </c>
      <c r="D169" s="31" t="s">
        <v>192</v>
      </c>
      <c r="E169" s="31" t="s">
        <v>307</v>
      </c>
      <c r="F169" s="35" t="s">
        <v>86</v>
      </c>
      <c r="G169" s="35" t="s">
        <v>272</v>
      </c>
      <c r="H169" s="95" t="s">
        <v>354</v>
      </c>
      <c r="I169" s="31"/>
      <c r="J169" s="35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</row>
    <row r="170" spans="1:59" s="19" customFormat="1" ht="24" customHeight="1">
      <c r="A170" s="144"/>
      <c r="B170" s="9" t="s">
        <v>63</v>
      </c>
      <c r="C170" s="93">
        <f>VLOOKUP(B170,[2]Room!$B$3:$C$30,2,0)</f>
        <v>354</v>
      </c>
      <c r="D170" s="35" t="s">
        <v>355</v>
      </c>
      <c r="E170" s="35" t="s">
        <v>356</v>
      </c>
      <c r="F170" s="32" t="s">
        <v>213</v>
      </c>
      <c r="G170" s="98" t="s">
        <v>357</v>
      </c>
      <c r="H170" s="31" t="s">
        <v>358</v>
      </c>
      <c r="I170" s="97"/>
      <c r="J170" s="31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</row>
    <row r="171" spans="1:59" s="19" customFormat="1" ht="12.95" customHeight="1">
      <c r="A171" s="144"/>
      <c r="B171" s="9" t="s">
        <v>68</v>
      </c>
      <c r="C171" s="93">
        <f>VLOOKUP(B171,[2]Room!$B$3:$C$30,2,0)</f>
        <v>54</v>
      </c>
      <c r="D171" s="35" t="s">
        <v>359</v>
      </c>
      <c r="E171" s="35" t="s">
        <v>69</v>
      </c>
      <c r="F171" s="35" t="s">
        <v>359</v>
      </c>
      <c r="G171" s="35"/>
      <c r="H171" s="31"/>
      <c r="I171" s="35"/>
      <c r="J171" s="35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</row>
    <row r="172" spans="1:59" s="19" customFormat="1" ht="15.75" customHeight="1">
      <c r="A172" s="144"/>
      <c r="B172" s="41" t="s">
        <v>70</v>
      </c>
      <c r="C172" s="93">
        <f>VLOOKUP(B172,[2]Room!$B$3:$C$30,2,0)</f>
        <v>28</v>
      </c>
      <c r="D172" s="93" t="s">
        <v>311</v>
      </c>
      <c r="E172" s="35" t="s">
        <v>360</v>
      </c>
      <c r="F172" s="19" t="s">
        <v>115</v>
      </c>
      <c r="G172" s="35" t="s">
        <v>312</v>
      </c>
      <c r="H172" s="31" t="s">
        <v>361</v>
      </c>
      <c r="I172" s="31"/>
      <c r="J172" s="35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</row>
    <row r="173" spans="1:59" s="19" customFormat="1" ht="12.95" customHeight="1">
      <c r="A173" s="144"/>
      <c r="B173" s="41" t="s">
        <v>74</v>
      </c>
      <c r="C173" s="93">
        <f>VLOOKUP(B173,[2]Room!$B$3:$C$30,2,0)</f>
        <v>28</v>
      </c>
      <c r="D173" s="93" t="s">
        <v>362</v>
      </c>
      <c r="E173" s="93" t="s">
        <v>314</v>
      </c>
      <c r="F173" s="93" t="s">
        <v>363</v>
      </c>
      <c r="G173" s="93" t="s">
        <v>364</v>
      </c>
      <c r="H173" s="31" t="s">
        <v>365</v>
      </c>
      <c r="I173" s="31"/>
      <c r="J173" s="35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</row>
    <row r="174" spans="1:59" s="19" customFormat="1" ht="12.95" customHeight="1">
      <c r="A174" s="144"/>
      <c r="B174" s="41" t="s">
        <v>78</v>
      </c>
      <c r="C174" s="93">
        <f>VLOOKUP(B174,[2]Room!$B$3:$C$30,2,0)</f>
        <v>28</v>
      </c>
      <c r="D174" s="31" t="s">
        <v>366</v>
      </c>
      <c r="E174" s="35" t="s">
        <v>367</v>
      </c>
      <c r="F174" s="31" t="s">
        <v>366</v>
      </c>
      <c r="G174" s="31" t="s">
        <v>318</v>
      </c>
      <c r="H174" s="31"/>
      <c r="J174" s="35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</row>
    <row r="175" spans="1:59" s="19" customFormat="1" ht="12.75" customHeight="1">
      <c r="A175" s="144"/>
      <c r="B175" s="9" t="s">
        <v>82</v>
      </c>
      <c r="C175" s="93">
        <f>VLOOKUP(B175,[2]Room!$B$3:$C$30,2,0)</f>
        <v>54</v>
      </c>
      <c r="D175" s="93" t="s">
        <v>368</v>
      </c>
      <c r="E175" s="35" t="s">
        <v>65</v>
      </c>
      <c r="F175" s="35" t="s">
        <v>319</v>
      </c>
      <c r="G175" s="31" t="s">
        <v>320</v>
      </c>
      <c r="H175" s="99"/>
      <c r="I175" s="102"/>
      <c r="J175" s="35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</row>
    <row r="176" spans="1:59" s="19" customFormat="1" ht="12.75" customHeight="1">
      <c r="A176" s="144"/>
      <c r="B176" s="9" t="s">
        <v>87</v>
      </c>
      <c r="C176" s="93">
        <f>VLOOKUP(B176,[2]Room!$B$3:$C$30,2,0)</f>
        <v>28</v>
      </c>
      <c r="D176" s="35" t="s">
        <v>321</v>
      </c>
      <c r="E176" s="35" t="s">
        <v>369</v>
      </c>
      <c r="F176" s="35" t="s">
        <v>322</v>
      </c>
      <c r="G176" s="31" t="s">
        <v>73</v>
      </c>
      <c r="H176" s="93" t="s">
        <v>73</v>
      </c>
      <c r="I176" s="31"/>
      <c r="J176" s="35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</row>
    <row r="177" spans="1:59" s="19" customFormat="1" ht="12.95" customHeight="1">
      <c r="A177" s="144"/>
      <c r="B177" s="41" t="s">
        <v>91</v>
      </c>
      <c r="C177" s="93">
        <f>VLOOKUP(B177,[2]Room!$B$3:$C$30,2,0)</f>
        <v>43</v>
      </c>
      <c r="D177" s="141" t="s">
        <v>92</v>
      </c>
      <c r="E177" s="142"/>
      <c r="F177" s="142"/>
      <c r="G177" s="142"/>
      <c r="H177" s="142"/>
      <c r="I177" s="142"/>
      <c r="J177" s="143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</row>
    <row r="178" spans="1:59" s="19" customFormat="1" ht="12.95" customHeight="1">
      <c r="A178" s="144"/>
      <c r="B178" s="41" t="s">
        <v>93</v>
      </c>
      <c r="C178" s="93">
        <f>VLOOKUP(B178,[2]Room!$B$3:$C$30,2,0)</f>
        <v>29</v>
      </c>
      <c r="D178" s="35" t="s">
        <v>370</v>
      </c>
      <c r="E178" s="31" t="s">
        <v>371</v>
      </c>
      <c r="F178" s="31" t="s">
        <v>372</v>
      </c>
      <c r="G178" s="35" t="s">
        <v>373</v>
      </c>
      <c r="H178" s="93" t="s">
        <v>374</v>
      </c>
      <c r="I178" s="31"/>
      <c r="J178" s="35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</row>
    <row r="179" spans="1:59" s="19" customFormat="1" ht="31.5" customHeight="1">
      <c r="A179" s="144"/>
      <c r="B179" s="9" t="s">
        <v>94</v>
      </c>
      <c r="C179" s="93">
        <f>VLOOKUP(B179,[2]Room!$B$3:$C$30,2,0)</f>
        <v>312</v>
      </c>
      <c r="D179" s="35" t="s">
        <v>241</v>
      </c>
      <c r="E179" s="31" t="s">
        <v>326</v>
      </c>
      <c r="F179" s="32" t="s">
        <v>375</v>
      </c>
      <c r="G179" s="31" t="s">
        <v>328</v>
      </c>
      <c r="H179" s="32" t="s">
        <v>339</v>
      </c>
      <c r="I179" s="93" t="s">
        <v>169</v>
      </c>
      <c r="J179" s="35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</row>
    <row r="180" spans="1:59" s="19" customFormat="1" ht="12.95" customHeight="1">
      <c r="A180" s="144"/>
      <c r="B180" s="41" t="s">
        <v>99</v>
      </c>
      <c r="C180" s="93">
        <f>VLOOKUP(B180,[2]Room!$B$3:$C$30,2,0)</f>
        <v>51</v>
      </c>
      <c r="D180" s="35" t="s">
        <v>376</v>
      </c>
      <c r="E180" s="35" t="s">
        <v>329</v>
      </c>
      <c r="F180" s="35" t="s">
        <v>377</v>
      </c>
      <c r="G180" s="35" t="s">
        <v>330</v>
      </c>
      <c r="H180" s="31"/>
      <c r="I180" s="31"/>
      <c r="J180" s="35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</row>
    <row r="181" spans="1:59" s="19" customFormat="1" ht="12.95" customHeight="1">
      <c r="A181" s="144"/>
      <c r="B181" s="9" t="s">
        <v>102</v>
      </c>
      <c r="C181" s="93">
        <f>VLOOKUP(B181,[2]Room!$B$3:$C$30,2,0)</f>
        <v>44</v>
      </c>
      <c r="D181" s="96" t="s">
        <v>244</v>
      </c>
      <c r="E181" s="31" t="s">
        <v>378</v>
      </c>
      <c r="F181" s="31" t="s">
        <v>378</v>
      </c>
      <c r="G181" s="31" t="s">
        <v>331</v>
      </c>
      <c r="H181" s="35" t="s">
        <v>332</v>
      </c>
      <c r="I181" s="31"/>
      <c r="J181" s="35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</row>
    <row r="182" spans="1:59" s="19" customFormat="1" ht="12.95" customHeight="1">
      <c r="A182" s="144"/>
      <c r="B182" s="41" t="s">
        <v>106</v>
      </c>
      <c r="C182" s="93">
        <f>VLOOKUP(B182,[2]Room!$B$3:$C$30,2,0)</f>
        <v>44</v>
      </c>
      <c r="D182" s="93" t="s">
        <v>323</v>
      </c>
      <c r="E182" s="32" t="s">
        <v>110</v>
      </c>
      <c r="F182" s="31" t="s">
        <v>282</v>
      </c>
      <c r="G182" s="96" t="s">
        <v>103</v>
      </c>
      <c r="H182" s="35" t="s">
        <v>379</v>
      </c>
      <c r="I182" s="31"/>
      <c r="J182" s="35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</row>
    <row r="183" spans="1:59" s="19" customFormat="1" ht="12.95" customHeight="1">
      <c r="A183" s="144"/>
      <c r="B183" s="41" t="s">
        <v>108</v>
      </c>
      <c r="C183" s="93">
        <f>VLOOKUP(B183,[2]Room!$B$3:$C$30,2,0)</f>
        <v>44</v>
      </c>
      <c r="D183" s="93" t="s">
        <v>333</v>
      </c>
      <c r="E183" s="31"/>
      <c r="F183" s="31" t="s">
        <v>380</v>
      </c>
      <c r="G183" s="32" t="s">
        <v>177</v>
      </c>
      <c r="H183" s="31"/>
      <c r="I183" s="31"/>
      <c r="J183" s="35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</row>
    <row r="184" spans="1:59" s="19" customFormat="1" ht="12.95" customHeight="1">
      <c r="A184" s="144"/>
      <c r="B184" s="41" t="s">
        <v>112</v>
      </c>
      <c r="C184" s="93">
        <f>VLOOKUP(B184,[2]Room!$B$3:$C$30,2,0)</f>
        <v>35</v>
      </c>
      <c r="D184" s="31" t="s">
        <v>381</v>
      </c>
      <c r="E184" s="96" t="s">
        <v>103</v>
      </c>
      <c r="F184" s="95" t="s">
        <v>335</v>
      </c>
      <c r="G184" s="95" t="s">
        <v>335</v>
      </c>
      <c r="H184" s="31" t="s">
        <v>334</v>
      </c>
      <c r="I184" s="31"/>
      <c r="J184" s="35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</row>
    <row r="185" spans="1:59" s="19" customFormat="1" ht="12.95" customHeight="1">
      <c r="A185" s="144"/>
      <c r="B185" s="41" t="s">
        <v>116</v>
      </c>
      <c r="C185" s="93">
        <f>VLOOKUP(B185,[2]Room!$B$3:$C$30,2,0)</f>
        <v>46</v>
      </c>
      <c r="D185" s="93" t="s">
        <v>382</v>
      </c>
      <c r="E185" s="31" t="s">
        <v>282</v>
      </c>
      <c r="F185" s="96" t="s">
        <v>103</v>
      </c>
      <c r="G185" s="95"/>
      <c r="H185" s="35"/>
      <c r="I185" s="31"/>
      <c r="J185" s="35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</row>
    <row r="186" spans="1:59" s="19" customFormat="1" ht="12.95" hidden="1" customHeight="1">
      <c r="A186" s="144"/>
      <c r="B186" s="9" t="s">
        <v>122</v>
      </c>
      <c r="C186" s="93" t="e">
        <f>VLOOKUP(B186,[2]Room!$B$3:$C$30,2,0)</f>
        <v>#N/A</v>
      </c>
      <c r="D186" s="31"/>
      <c r="E186" s="31"/>
      <c r="F186" s="32"/>
      <c r="G186" s="35"/>
      <c r="H186" s="31"/>
      <c r="I186" s="31"/>
      <c r="J186" s="35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</row>
    <row r="187" spans="1:59" s="19" customFormat="1" ht="25.5" customHeight="1">
      <c r="A187" s="144"/>
      <c r="B187" s="9" t="s">
        <v>117</v>
      </c>
      <c r="C187" s="93">
        <f>VLOOKUP(B187,[2]Room!$B$3:$C$30,2,0)</f>
        <v>118</v>
      </c>
      <c r="D187" s="31" t="s">
        <v>383</v>
      </c>
      <c r="E187" s="35" t="s">
        <v>384</v>
      </c>
      <c r="F187" s="98" t="s">
        <v>385</v>
      </c>
      <c r="G187" s="93" t="s">
        <v>386</v>
      </c>
      <c r="H187" s="31"/>
      <c r="I187" s="32"/>
      <c r="J187" s="35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</row>
    <row r="188" spans="1:59" s="19" customFormat="1" ht="13.5" hidden="1" customHeight="1">
      <c r="A188" s="144"/>
      <c r="B188" s="42" t="s">
        <v>123</v>
      </c>
      <c r="C188" s="93" t="e">
        <f>VLOOKUP(B188,[2]Room!$B$3:$C$30,2,0)</f>
        <v>#N/A</v>
      </c>
      <c r="D188" s="35"/>
      <c r="E188" s="93"/>
      <c r="F188" s="95"/>
      <c r="G188" s="93"/>
      <c r="H188" s="93"/>
      <c r="I188" s="31"/>
      <c r="J188" s="35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</row>
    <row r="189" spans="1:59" s="19" customFormat="1" ht="12.95" customHeight="1">
      <c r="A189" s="144"/>
      <c r="B189" s="9"/>
      <c r="C189" s="93"/>
      <c r="D189" s="93"/>
      <c r="E189" s="31"/>
      <c r="F189" s="95"/>
      <c r="G189" s="93"/>
      <c r="H189" s="93"/>
      <c r="I189" s="93"/>
      <c r="J189" s="35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</row>
    <row r="190" spans="1:59" s="19" customFormat="1" ht="12.95" customHeight="1">
      <c r="A190" s="144" t="s">
        <v>387</v>
      </c>
      <c r="B190" s="9" t="s">
        <v>13</v>
      </c>
      <c r="C190" s="93"/>
      <c r="D190" s="93"/>
      <c r="E190" s="31"/>
      <c r="F190" s="32"/>
      <c r="G190" s="31"/>
      <c r="H190" s="31"/>
      <c r="I190" s="93"/>
      <c r="J190" s="35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</row>
    <row r="191" spans="1:59" s="19" customFormat="1" ht="12.95" customHeight="1">
      <c r="A191" s="144"/>
      <c r="B191" s="9" t="s">
        <v>14</v>
      </c>
      <c r="C191" s="93">
        <f>VLOOKUP(B191,[2]Room!$B$3:$C$30,2,0)</f>
        <v>30</v>
      </c>
      <c r="D191" s="35" t="s">
        <v>195</v>
      </c>
      <c r="E191" s="35" t="s">
        <v>388</v>
      </c>
      <c r="F191" s="35" t="s">
        <v>341</v>
      </c>
      <c r="G191" s="93" t="s">
        <v>342</v>
      </c>
      <c r="H191" s="31" t="s">
        <v>389</v>
      </c>
      <c r="I191" s="93"/>
      <c r="J191" s="35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</row>
    <row r="192" spans="1:59" s="19" customFormat="1" ht="12.95" customHeight="1">
      <c r="A192" s="144"/>
      <c r="B192" s="9" t="s">
        <v>20</v>
      </c>
      <c r="C192" s="93">
        <f>VLOOKUP(B192,[2]Room!$B$3:$C$30,2,0)</f>
        <v>44</v>
      </c>
      <c r="D192" s="31" t="s">
        <v>342</v>
      </c>
      <c r="E192" s="35" t="s">
        <v>22</v>
      </c>
      <c r="F192" s="31" t="s">
        <v>97</v>
      </c>
      <c r="G192" s="31" t="s">
        <v>390</v>
      </c>
      <c r="H192" s="93" t="s">
        <v>391</v>
      </c>
      <c r="I192" s="31"/>
      <c r="J192" s="35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</row>
    <row r="193" spans="1:59" s="19" customFormat="1" ht="12.95" customHeight="1">
      <c r="A193" s="144"/>
      <c r="B193" s="41" t="s">
        <v>26</v>
      </c>
      <c r="C193" s="93">
        <f>VLOOKUP(B193,[2]Room!$B$3:$C$30,2,0)</f>
        <v>32</v>
      </c>
      <c r="D193" s="108" t="s">
        <v>125</v>
      </c>
      <c r="E193" s="32" t="s">
        <v>289</v>
      </c>
      <c r="F193" s="32" t="s">
        <v>195</v>
      </c>
      <c r="G193" s="31" t="s">
        <v>49</v>
      </c>
      <c r="H193" s="31"/>
      <c r="I193" s="31"/>
      <c r="J193" s="35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</row>
    <row r="194" spans="1:59" s="19" customFormat="1" ht="12.95" customHeight="1">
      <c r="A194" s="144"/>
      <c r="B194" s="9" t="s">
        <v>31</v>
      </c>
      <c r="C194" s="93">
        <f>VLOOKUP(B194,[2]Room!$B$3:$C$30,2,0)</f>
        <v>44</v>
      </c>
      <c r="D194" s="93" t="s">
        <v>346</v>
      </c>
      <c r="E194" s="31" t="s">
        <v>392</v>
      </c>
      <c r="F194" s="31" t="s">
        <v>393</v>
      </c>
      <c r="G194" s="31" t="s">
        <v>394</v>
      </c>
      <c r="H194" s="31"/>
      <c r="I194" s="93"/>
      <c r="J194" s="35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</row>
    <row r="195" spans="1:59" s="19" customFormat="1" ht="12.95" customHeight="1">
      <c r="A195" s="144"/>
      <c r="B195" s="9" t="s">
        <v>36</v>
      </c>
      <c r="C195" s="93">
        <f>VLOOKUP(B195,[2]Room!$B$3:$C$30,2,0)</f>
        <v>52</v>
      </c>
      <c r="D195" s="31" t="s">
        <v>241</v>
      </c>
      <c r="E195" s="93" t="s">
        <v>395</v>
      </c>
      <c r="F195" s="35" t="s">
        <v>396</v>
      </c>
      <c r="G195" s="32" t="s">
        <v>397</v>
      </c>
      <c r="H195" s="31"/>
      <c r="I195" s="31"/>
      <c r="J195" s="35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</row>
    <row r="196" spans="1:59" s="19" customFormat="1" ht="12.95" customHeight="1">
      <c r="A196" s="144"/>
      <c r="B196" s="9" t="s">
        <v>42</v>
      </c>
      <c r="C196" s="93">
        <f>VLOOKUP(B196,[2]Room!$B$3:$C$30,2,0)</f>
        <v>44</v>
      </c>
      <c r="D196" s="31" t="s">
        <v>293</v>
      </c>
      <c r="E196" s="31" t="s">
        <v>398</v>
      </c>
      <c r="F196" s="32" t="s">
        <v>349</v>
      </c>
      <c r="G196" s="31" t="s">
        <v>399</v>
      </c>
      <c r="H196" s="93" t="s">
        <v>230</v>
      </c>
      <c r="I196" s="31"/>
      <c r="J196" s="35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</row>
    <row r="197" spans="1:59" s="19" customFormat="1" ht="12.95" customHeight="1">
      <c r="A197" s="144"/>
      <c r="B197" s="9" t="s">
        <v>47</v>
      </c>
      <c r="C197" s="93">
        <f>VLOOKUP(B197,[2]Room!$B$3:$C$30,2,0)</f>
        <v>57</v>
      </c>
      <c r="D197" s="31" t="s">
        <v>302</v>
      </c>
      <c r="E197" s="31" t="s">
        <v>97</v>
      </c>
      <c r="F197" s="35" t="s">
        <v>69</v>
      </c>
      <c r="G197" s="135" t="s">
        <v>17</v>
      </c>
      <c r="H197" s="31"/>
      <c r="I197" s="31"/>
      <c r="J197" s="35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</row>
    <row r="198" spans="1:59" s="19" customFormat="1" ht="12.95" customHeight="1">
      <c r="A198" s="144"/>
      <c r="B198" s="9" t="s">
        <v>51</v>
      </c>
      <c r="C198" s="93">
        <f>VLOOKUP(B198,[2]Room!$B$3:$C$30,2,0)</f>
        <v>40</v>
      </c>
      <c r="D198" s="35" t="s">
        <v>352</v>
      </c>
      <c r="E198" s="35" t="s">
        <v>256</v>
      </c>
      <c r="F198" s="137" t="s">
        <v>400</v>
      </c>
      <c r="G198" s="95" t="s">
        <v>401</v>
      </c>
      <c r="H198" s="35" t="s">
        <v>353</v>
      </c>
      <c r="I198" s="31"/>
      <c r="J198" s="35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</row>
    <row r="199" spans="1:59" s="19" customFormat="1" ht="21" customHeight="1">
      <c r="A199" s="144"/>
      <c r="B199" s="9" t="s">
        <v>55</v>
      </c>
      <c r="C199" s="93">
        <f>VLOOKUP(B199,[2]Room!$B$3:$C$30,2,0)</f>
        <v>38</v>
      </c>
      <c r="D199" s="31" t="s">
        <v>402</v>
      </c>
      <c r="E199" s="35" t="s">
        <v>52</v>
      </c>
      <c r="F199" s="32"/>
      <c r="G199" s="35" t="s">
        <v>73</v>
      </c>
      <c r="H199" s="31" t="s">
        <v>403</v>
      </c>
      <c r="I199" s="31"/>
      <c r="J199" s="35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</row>
    <row r="200" spans="1:59" s="19" customFormat="1" ht="12.95" customHeight="1">
      <c r="A200" s="144"/>
      <c r="B200" s="9" t="s">
        <v>59</v>
      </c>
      <c r="C200" s="93">
        <f>VLOOKUP(B200,[2]Room!$B$3:$C$30,2,0)</f>
        <v>37</v>
      </c>
      <c r="D200" s="31" t="s">
        <v>192</v>
      </c>
      <c r="E200" s="31" t="s">
        <v>307</v>
      </c>
      <c r="F200" s="35" t="s">
        <v>86</v>
      </c>
      <c r="G200" s="35" t="s">
        <v>272</v>
      </c>
      <c r="H200" s="95" t="s">
        <v>354</v>
      </c>
      <c r="I200" s="31"/>
      <c r="J200" s="35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</row>
    <row r="201" spans="1:59" s="19" customFormat="1" ht="12.95" customHeight="1">
      <c r="A201" s="144"/>
      <c r="B201" s="9" t="s">
        <v>63</v>
      </c>
      <c r="C201" s="93">
        <f>VLOOKUP(B201,[2]Room!$B$3:$C$30,2,0)</f>
        <v>354</v>
      </c>
      <c r="D201" s="35" t="s">
        <v>355</v>
      </c>
      <c r="E201" s="8" t="s">
        <v>129</v>
      </c>
      <c r="F201" s="109" t="s">
        <v>404</v>
      </c>
      <c r="G201" s="98"/>
      <c r="H201" s="31" t="s">
        <v>405</v>
      </c>
      <c r="I201" s="97"/>
      <c r="J201" s="31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</row>
    <row r="202" spans="1:59" s="19" customFormat="1" ht="12.95" customHeight="1">
      <c r="A202" s="144"/>
      <c r="B202" s="9" t="s">
        <v>68</v>
      </c>
      <c r="C202" s="93">
        <f>VLOOKUP(B202,[2]Room!$B$3:$C$30,2,0)</f>
        <v>54</v>
      </c>
      <c r="D202" s="35" t="s">
        <v>406</v>
      </c>
      <c r="E202" s="35" t="s">
        <v>69</v>
      </c>
      <c r="F202" s="32" t="s">
        <v>407</v>
      </c>
      <c r="G202" s="31" t="s">
        <v>408</v>
      </c>
      <c r="H202" s="31"/>
      <c r="I202" s="35"/>
      <c r="J202" s="35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</row>
    <row r="203" spans="1:59" s="19" customFormat="1" ht="11.25">
      <c r="A203" s="144"/>
      <c r="B203" s="41" t="s">
        <v>70</v>
      </c>
      <c r="C203" s="93">
        <f>VLOOKUP(B203,[2]Room!$B$3:$C$30,2,0)</f>
        <v>28</v>
      </c>
      <c r="D203" s="93" t="s">
        <v>409</v>
      </c>
      <c r="E203" s="31" t="s">
        <v>301</v>
      </c>
      <c r="F203" s="31" t="s">
        <v>410</v>
      </c>
      <c r="G203" s="31"/>
      <c r="H203" s="31" t="s">
        <v>411</v>
      </c>
      <c r="I203" s="31"/>
      <c r="J203" s="35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</row>
    <row r="204" spans="1:59" s="19" customFormat="1" ht="12.95" customHeight="1">
      <c r="A204" s="144"/>
      <c r="B204" s="41" t="s">
        <v>74</v>
      </c>
      <c r="C204" s="93">
        <f>VLOOKUP(B204,[2]Room!$B$3:$C$30,2,0)</f>
        <v>28</v>
      </c>
      <c r="D204" s="93" t="s">
        <v>412</v>
      </c>
      <c r="E204" s="93" t="s">
        <v>413</v>
      </c>
      <c r="F204" s="93" t="s">
        <v>414</v>
      </c>
      <c r="G204" s="93" t="s">
        <v>364</v>
      </c>
      <c r="H204" s="31" t="s">
        <v>415</v>
      </c>
      <c r="I204" s="31"/>
      <c r="J204" s="35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</row>
    <row r="205" spans="1:59" s="19" customFormat="1" ht="12.75" customHeight="1">
      <c r="A205" s="144"/>
      <c r="B205" s="41" t="s">
        <v>78</v>
      </c>
      <c r="C205" s="93">
        <f>VLOOKUP(B205,[2]Room!$B$3:$C$30,2,0)</f>
        <v>28</v>
      </c>
      <c r="D205" s="93" t="s">
        <v>416</v>
      </c>
      <c r="E205" s="35" t="s">
        <v>367</v>
      </c>
      <c r="F205" s="110" t="s">
        <v>417</v>
      </c>
      <c r="G205" s="31" t="s">
        <v>418</v>
      </c>
      <c r="H205" s="31"/>
      <c r="I205" s="31"/>
      <c r="J205" s="35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</row>
    <row r="206" spans="1:59" s="19" customFormat="1" ht="11.25" customHeight="1">
      <c r="A206" s="144"/>
      <c r="B206" s="9" t="s">
        <v>82</v>
      </c>
      <c r="C206" s="93">
        <f>VLOOKUP(B206,[2]Room!$B$3:$C$30,2,0)</f>
        <v>54</v>
      </c>
      <c r="D206" s="93" t="s">
        <v>368</v>
      </c>
      <c r="E206" s="35" t="s">
        <v>65</v>
      </c>
      <c r="F206" s="31" t="s">
        <v>419</v>
      </c>
      <c r="G206" s="31" t="s">
        <v>420</v>
      </c>
      <c r="H206" s="31"/>
      <c r="I206" s="31"/>
      <c r="J206" s="35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</row>
    <row r="207" spans="1:59" s="19" customFormat="1" ht="12.95" customHeight="1">
      <c r="A207" s="144"/>
      <c r="B207" s="9" t="s">
        <v>87</v>
      </c>
      <c r="C207" s="93">
        <f>VLOOKUP(B207,[2]Room!$B$3:$C$30,2,0)</f>
        <v>28</v>
      </c>
      <c r="D207" s="31" t="s">
        <v>421</v>
      </c>
      <c r="E207" s="35" t="s">
        <v>422</v>
      </c>
      <c r="F207" s="31" t="s">
        <v>423</v>
      </c>
      <c r="G207" s="31"/>
      <c r="H207" s="31"/>
      <c r="I207" s="31"/>
      <c r="J207" s="35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</row>
    <row r="208" spans="1:59" s="19" customFormat="1" ht="12.95" customHeight="1">
      <c r="A208" s="144"/>
      <c r="B208" s="41" t="s">
        <v>91</v>
      </c>
      <c r="C208" s="93">
        <f>VLOOKUP(B208,[2]Room!$B$3:$C$30,2,0)</f>
        <v>43</v>
      </c>
      <c r="D208" s="141" t="s">
        <v>92</v>
      </c>
      <c r="E208" s="142"/>
      <c r="F208" s="142"/>
      <c r="G208" s="142"/>
      <c r="H208" s="142"/>
      <c r="I208" s="142"/>
      <c r="J208" s="143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</row>
    <row r="209" spans="1:59" s="19" customFormat="1" ht="12.95" customHeight="1">
      <c r="A209" s="144"/>
      <c r="B209" s="41" t="s">
        <v>93</v>
      </c>
      <c r="C209" s="93">
        <f>VLOOKUP(B209,[2]Room!$B$3:$C$30,2,0)</f>
        <v>29</v>
      </c>
      <c r="D209" s="35" t="s">
        <v>370</v>
      </c>
      <c r="E209" s="31" t="s">
        <v>371</v>
      </c>
      <c r="F209" s="31" t="s">
        <v>372</v>
      </c>
      <c r="G209" s="35" t="s">
        <v>373</v>
      </c>
      <c r="H209" s="93" t="s">
        <v>374</v>
      </c>
      <c r="I209" s="31"/>
      <c r="J209" s="35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</row>
    <row r="210" spans="1:59" s="19" customFormat="1" ht="24.75" customHeight="1">
      <c r="A210" s="144"/>
      <c r="B210" s="9" t="s">
        <v>94</v>
      </c>
      <c r="C210" s="93">
        <f>VLOOKUP(B210,[2]Room!$B$3:$C$30,2,0)</f>
        <v>312</v>
      </c>
      <c r="D210" s="35" t="s">
        <v>424</v>
      </c>
      <c r="E210" s="31" t="s">
        <v>425</v>
      </c>
      <c r="F210" s="32" t="s">
        <v>426</v>
      </c>
      <c r="G210" s="31" t="s">
        <v>97</v>
      </c>
      <c r="H210" s="32" t="s">
        <v>66</v>
      </c>
      <c r="I210" s="32"/>
      <c r="J210" s="35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</row>
    <row r="211" spans="1:59" s="19" customFormat="1" ht="21.75" customHeight="1">
      <c r="A211" s="144"/>
      <c r="B211" s="41" t="s">
        <v>99</v>
      </c>
      <c r="C211" s="93">
        <f>VLOOKUP(B211,[2]Room!$B$3:$C$30,2,0)</f>
        <v>51</v>
      </c>
      <c r="D211" s="35" t="s">
        <v>376</v>
      </c>
      <c r="E211" s="35" t="s">
        <v>329</v>
      </c>
      <c r="F211" s="35" t="s">
        <v>377</v>
      </c>
      <c r="G211" s="35" t="s">
        <v>330</v>
      </c>
      <c r="H211" s="31"/>
      <c r="I211" s="31"/>
      <c r="J211" s="35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</row>
    <row r="212" spans="1:59" s="19" customFormat="1" ht="12.95" customHeight="1">
      <c r="A212" s="144"/>
      <c r="B212" s="9" t="s">
        <v>102</v>
      </c>
      <c r="C212" s="93">
        <f>VLOOKUP(B212,[2]Room!$B$3:$C$30,2,0)</f>
        <v>44</v>
      </c>
      <c r="D212" s="31" t="s">
        <v>427</v>
      </c>
      <c r="E212" s="31" t="s">
        <v>241</v>
      </c>
      <c r="F212" s="93" t="s">
        <v>368</v>
      </c>
      <c r="G212" s="31" t="s">
        <v>428</v>
      </c>
      <c r="H212" s="35" t="s">
        <v>332</v>
      </c>
      <c r="I212" s="31"/>
      <c r="J212" s="35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</row>
    <row r="213" spans="1:59" s="19" customFormat="1" ht="12.95" customHeight="1">
      <c r="A213" s="144"/>
      <c r="B213" s="41" t="s">
        <v>106</v>
      </c>
      <c r="C213" s="93">
        <f>VLOOKUP(B213,[2]Room!$B$3:$C$30,2,0)</f>
        <v>44</v>
      </c>
      <c r="D213" s="35" t="s">
        <v>429</v>
      </c>
      <c r="E213" s="96" t="s">
        <v>118</v>
      </c>
      <c r="F213" s="32" t="s">
        <v>430</v>
      </c>
      <c r="G213" s="96" t="s">
        <v>103</v>
      </c>
      <c r="H213" s="35" t="s">
        <v>379</v>
      </c>
      <c r="I213" s="31"/>
      <c r="J213" s="35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</row>
    <row r="214" spans="1:59" s="19" customFormat="1" ht="12.95" customHeight="1">
      <c r="A214" s="144"/>
      <c r="B214" s="41" t="s">
        <v>108</v>
      </c>
      <c r="C214" s="93">
        <f>VLOOKUP(B214,[2]Room!$B$3:$C$30,2,0)</f>
        <v>44</v>
      </c>
      <c r="D214" s="93" t="s">
        <v>431</v>
      </c>
      <c r="E214" s="31" t="s">
        <v>432</v>
      </c>
      <c r="F214" s="31" t="s">
        <v>380</v>
      </c>
      <c r="G214" s="31" t="s">
        <v>333</v>
      </c>
      <c r="H214" s="31"/>
      <c r="I214" s="93"/>
      <c r="J214" s="35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</row>
    <row r="215" spans="1:59" s="19" customFormat="1" ht="12.95" customHeight="1">
      <c r="A215" s="144"/>
      <c r="B215" s="41" t="s">
        <v>112</v>
      </c>
      <c r="C215" s="93">
        <f>VLOOKUP(B215,[2]Room!$B$3:$C$30,2,0)</f>
        <v>35</v>
      </c>
      <c r="D215" s="31" t="s">
        <v>433</v>
      </c>
      <c r="E215" s="96" t="s">
        <v>103</v>
      </c>
      <c r="F215" s="93" t="s">
        <v>434</v>
      </c>
      <c r="G215" s="31" t="s">
        <v>435</v>
      </c>
      <c r="H215" s="93" t="s">
        <v>436</v>
      </c>
      <c r="I215" s="93"/>
      <c r="J215" s="35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</row>
    <row r="216" spans="1:59" s="19" customFormat="1" ht="12.95" customHeight="1">
      <c r="A216" s="144"/>
      <c r="B216" s="41" t="s">
        <v>116</v>
      </c>
      <c r="C216" s="93">
        <f>VLOOKUP(B216,[2]Room!$B$3:$C$30,2,0)</f>
        <v>46</v>
      </c>
      <c r="D216" s="93" t="s">
        <v>382</v>
      </c>
      <c r="E216" s="31" t="s">
        <v>282</v>
      </c>
      <c r="F216" s="96" t="s">
        <v>103</v>
      </c>
      <c r="G216" s="31" t="s">
        <v>437</v>
      </c>
      <c r="H216" s="35"/>
      <c r="I216" s="93"/>
      <c r="J216" s="35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</row>
    <row r="217" spans="1:59" s="19" customFormat="1" ht="24.75" customHeight="1">
      <c r="A217" s="144"/>
      <c r="B217" s="9" t="s">
        <v>117</v>
      </c>
      <c r="C217" s="93">
        <f>VLOOKUP(B217,[2]Room!$B$3:$C$30,2,0)</f>
        <v>118</v>
      </c>
      <c r="D217" s="31" t="s">
        <v>383</v>
      </c>
      <c r="E217" s="31" t="s">
        <v>438</v>
      </c>
      <c r="F217" s="98" t="s">
        <v>385</v>
      </c>
      <c r="G217" s="93" t="s">
        <v>386</v>
      </c>
      <c r="H217" s="31"/>
      <c r="I217" s="95"/>
      <c r="J217" s="35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</row>
    <row r="218" spans="1:59" s="19" customFormat="1" ht="12.95" hidden="1" customHeight="1">
      <c r="A218" s="144"/>
      <c r="B218" s="9" t="s">
        <v>122</v>
      </c>
      <c r="C218" s="93" t="e">
        <f>VLOOKUP(B218,[2]Room!$B$3:$C$30,2,0)</f>
        <v>#N/A</v>
      </c>
      <c r="D218" s="31"/>
      <c r="E218" s="31"/>
      <c r="F218" s="95"/>
      <c r="G218" s="93"/>
      <c r="H218" s="93"/>
      <c r="I218" s="31"/>
      <c r="J218" s="35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</row>
    <row r="219" spans="1:59" s="19" customFormat="1" ht="12.95" hidden="1" customHeight="1">
      <c r="A219" s="144"/>
      <c r="B219" s="42" t="s">
        <v>123</v>
      </c>
      <c r="C219" s="93" t="e">
        <f>VLOOKUP(B219,[2]Room!$B$3:$C$30,2,0)</f>
        <v>#N/A</v>
      </c>
      <c r="D219" s="93"/>
      <c r="E219" s="93"/>
      <c r="F219" s="95"/>
      <c r="G219" s="31"/>
      <c r="H219" s="93"/>
      <c r="I219" s="31"/>
      <c r="J219" s="35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</row>
    <row r="220" spans="1:59" s="19" customFormat="1" ht="12.95" customHeight="1">
      <c r="A220" s="144"/>
      <c r="B220" s="9"/>
      <c r="C220" s="93"/>
      <c r="D220" s="31"/>
      <c r="E220" s="31"/>
      <c r="F220" s="32"/>
      <c r="G220" s="31"/>
      <c r="H220" s="31"/>
      <c r="I220" s="31"/>
      <c r="J220" s="35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</row>
    <row r="221" spans="1:59" s="19" customFormat="1" ht="12.95" customHeight="1">
      <c r="A221" s="144" t="s">
        <v>439</v>
      </c>
      <c r="B221" s="9" t="s">
        <v>13</v>
      </c>
      <c r="C221" s="93"/>
      <c r="D221" s="31"/>
      <c r="E221" s="31"/>
      <c r="F221" s="32"/>
      <c r="G221" s="31"/>
      <c r="H221" s="31"/>
      <c r="I221" s="31"/>
      <c r="J221" s="35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</row>
    <row r="222" spans="1:59" s="19" customFormat="1" ht="12.95" customHeight="1">
      <c r="A222" s="144"/>
      <c r="B222" s="9" t="s">
        <v>14</v>
      </c>
      <c r="C222" s="93">
        <f>VLOOKUP(B222,[2]Room!$B$3:$C$30,2,0)</f>
        <v>30</v>
      </c>
      <c r="D222" s="35" t="s">
        <v>388</v>
      </c>
      <c r="E222" s="31" t="s">
        <v>105</v>
      </c>
      <c r="F222" s="35"/>
      <c r="G222" s="93"/>
      <c r="H222" s="31" t="s">
        <v>389</v>
      </c>
      <c r="I222" s="31"/>
      <c r="J222" s="35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</row>
    <row r="223" spans="1:59" s="19" customFormat="1" ht="12.95" customHeight="1">
      <c r="A223" s="144"/>
      <c r="B223" s="9" t="s">
        <v>20</v>
      </c>
      <c r="C223" s="93">
        <f>VLOOKUP(B223,[2]Room!$B$3:$C$30,2,0)</f>
        <v>44</v>
      </c>
      <c r="D223" s="106" t="s">
        <v>440</v>
      </c>
      <c r="E223" s="106" t="s">
        <v>400</v>
      </c>
      <c r="F223" s="31"/>
      <c r="G223" s="31" t="s">
        <v>390</v>
      </c>
      <c r="H223" s="93" t="s">
        <v>391</v>
      </c>
      <c r="I223" s="31"/>
      <c r="J223" s="35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</row>
    <row r="224" spans="1:59" s="19" customFormat="1" ht="12.95" customHeight="1">
      <c r="A224" s="144"/>
      <c r="B224" s="41" t="s">
        <v>26</v>
      </c>
      <c r="C224" s="93">
        <f>VLOOKUP(B224,[2]Room!$B$3:$C$30,2,0)</f>
        <v>32</v>
      </c>
      <c r="D224" s="108" t="s">
        <v>441</v>
      </c>
      <c r="E224" s="35" t="s">
        <v>388</v>
      </c>
      <c r="F224" s="32" t="s">
        <v>195</v>
      </c>
      <c r="G224" s="31" t="s">
        <v>442</v>
      </c>
      <c r="H224" s="35"/>
      <c r="I224" s="31"/>
      <c r="J224" s="35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</row>
    <row r="225" spans="1:59" s="19" customFormat="1" ht="12.95" customHeight="1">
      <c r="A225" s="144"/>
      <c r="B225" s="9" t="s">
        <v>31</v>
      </c>
      <c r="C225" s="93">
        <f>VLOOKUP(B225,[2]Room!$B$3:$C$30,2,0)</f>
        <v>44</v>
      </c>
      <c r="D225" s="35" t="s">
        <v>443</v>
      </c>
      <c r="E225" s="31" t="s">
        <v>392</v>
      </c>
      <c r="F225" s="31" t="s">
        <v>393</v>
      </c>
      <c r="G225" s="31" t="s">
        <v>394</v>
      </c>
      <c r="H225" s="93"/>
      <c r="I225" s="93"/>
      <c r="J225" s="35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</row>
    <row r="226" spans="1:59" s="19" customFormat="1" ht="12.95" customHeight="1">
      <c r="A226" s="144"/>
      <c r="B226" s="9" t="s">
        <v>36</v>
      </c>
      <c r="C226" s="93">
        <f>VLOOKUP(B226,[2]Room!$B$3:$C$30,2,0)</f>
        <v>52</v>
      </c>
      <c r="D226" s="31" t="s">
        <v>241</v>
      </c>
      <c r="E226" s="93" t="s">
        <v>395</v>
      </c>
      <c r="F226" s="35" t="s">
        <v>396</v>
      </c>
      <c r="G226" s="93" t="s">
        <v>444</v>
      </c>
      <c r="H226" s="35"/>
      <c r="I226" s="31"/>
      <c r="J226" s="35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</row>
    <row r="227" spans="1:59" s="19" customFormat="1" ht="12.95" customHeight="1">
      <c r="A227" s="144"/>
      <c r="B227" s="9" t="s">
        <v>42</v>
      </c>
      <c r="C227" s="93">
        <f>VLOOKUP(B227,[2]Room!$B$3:$C$30,2,0)</f>
        <v>44</v>
      </c>
      <c r="D227" s="31" t="s">
        <v>293</v>
      </c>
      <c r="E227" s="31" t="s">
        <v>398</v>
      </c>
      <c r="F227" s="32" t="s">
        <v>445</v>
      </c>
      <c r="G227" s="31" t="s">
        <v>399</v>
      </c>
      <c r="H227" s="93" t="s">
        <v>446</v>
      </c>
      <c r="I227" s="31"/>
      <c r="J227" s="35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</row>
    <row r="228" spans="1:59" s="19" customFormat="1" ht="12.95" customHeight="1">
      <c r="A228" s="144"/>
      <c r="B228" s="9" t="s">
        <v>47</v>
      </c>
      <c r="C228" s="93">
        <f>VLOOKUP(B228,[2]Room!$B$3:$C$30,2,0)</f>
        <v>57</v>
      </c>
      <c r="D228" s="31" t="s">
        <v>447</v>
      </c>
      <c r="E228" s="95" t="s">
        <v>448</v>
      </c>
      <c r="F228" s="32" t="s">
        <v>52</v>
      </c>
      <c r="G228" s="35" t="s">
        <v>449</v>
      </c>
      <c r="H228" s="35"/>
      <c r="I228" s="31"/>
      <c r="J228" s="35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</row>
    <row r="229" spans="1:59" s="19" customFormat="1" ht="12.95" customHeight="1">
      <c r="A229" s="144"/>
      <c r="B229" s="9" t="s">
        <v>51</v>
      </c>
      <c r="C229" s="93">
        <f>VLOOKUP(B229,[2]Room!$B$3:$C$30,2,0)</f>
        <v>40</v>
      </c>
      <c r="D229" s="31" t="s">
        <v>450</v>
      </c>
      <c r="E229" s="31" t="s">
        <v>256</v>
      </c>
      <c r="F229" s="137" t="s">
        <v>400</v>
      </c>
      <c r="G229" s="95" t="s">
        <v>451</v>
      </c>
      <c r="H229" s="31"/>
      <c r="I229" s="97"/>
      <c r="J229" s="35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</row>
    <row r="230" spans="1:59" s="19" customFormat="1" ht="23.25" customHeight="1">
      <c r="A230" s="144"/>
      <c r="B230" s="9" t="s">
        <v>55</v>
      </c>
      <c r="C230" s="93">
        <f>VLOOKUP(B230,[2]Room!$B$3:$C$30,2,0)</f>
        <v>38</v>
      </c>
      <c r="D230" s="31" t="s">
        <v>402</v>
      </c>
      <c r="E230" s="35" t="s">
        <v>452</v>
      </c>
      <c r="F230" s="93" t="s">
        <v>453</v>
      </c>
      <c r="G230" s="35" t="s">
        <v>73</v>
      </c>
      <c r="H230" s="31" t="s">
        <v>403</v>
      </c>
      <c r="I230" s="31"/>
      <c r="J230" s="35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</row>
    <row r="231" spans="1:59" s="19" customFormat="1" ht="32.25" customHeight="1">
      <c r="A231" s="144"/>
      <c r="B231" s="9" t="s">
        <v>59</v>
      </c>
      <c r="C231" s="93">
        <f>VLOOKUP(B231,[2]Room!$B$3:$C$30,2,0)</f>
        <v>37</v>
      </c>
      <c r="D231" s="31" t="s">
        <v>215</v>
      </c>
      <c r="E231" s="31" t="s">
        <v>287</v>
      </c>
      <c r="F231" s="35" t="s">
        <v>215</v>
      </c>
      <c r="G231" s="31"/>
      <c r="H231" s="31" t="s">
        <v>454</v>
      </c>
      <c r="I231" s="31"/>
      <c r="J231" s="35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</row>
    <row r="232" spans="1:59" s="19" customFormat="1" ht="12.95" customHeight="1">
      <c r="A232" s="144"/>
      <c r="B232" s="9" t="s">
        <v>63</v>
      </c>
      <c r="C232" s="93">
        <f>VLOOKUP(B232,[2]Room!$B$3:$C$30,2,0)</f>
        <v>354</v>
      </c>
      <c r="D232" s="35" t="s">
        <v>355</v>
      </c>
      <c r="E232" s="8" t="s">
        <v>129</v>
      </c>
      <c r="F232" s="35" t="s">
        <v>404</v>
      </c>
      <c r="G232" s="31" t="s">
        <v>453</v>
      </c>
      <c r="H232" s="31" t="s">
        <v>455</v>
      </c>
      <c r="I232" s="97"/>
      <c r="J232" s="31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</row>
    <row r="233" spans="1:59" s="19" customFormat="1" ht="12.95" customHeight="1">
      <c r="A233" s="144"/>
      <c r="B233" s="9" t="s">
        <v>68</v>
      </c>
      <c r="C233" s="93">
        <f>VLOOKUP(B233,[2]Room!$B$3:$C$30,2,0)</f>
        <v>54</v>
      </c>
      <c r="D233" s="35" t="s">
        <v>406</v>
      </c>
      <c r="E233" s="35" t="s">
        <v>456</v>
      </c>
      <c r="F233" s="32" t="s">
        <v>407</v>
      </c>
      <c r="G233" s="31" t="s">
        <v>408</v>
      </c>
      <c r="H233" s="31"/>
      <c r="I233" s="31"/>
      <c r="J233" s="35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</row>
    <row r="234" spans="1:59" s="19" customFormat="1" ht="15.75" customHeight="1">
      <c r="A234" s="144"/>
      <c r="B234" s="41" t="s">
        <v>70</v>
      </c>
      <c r="C234" s="93">
        <f>VLOOKUP(B234,[2]Room!$B$3:$C$30,2,0)</f>
        <v>28</v>
      </c>
      <c r="D234" s="93" t="s">
        <v>409</v>
      </c>
      <c r="E234" s="31" t="s">
        <v>301</v>
      </c>
      <c r="F234" s="31" t="s">
        <v>410</v>
      </c>
      <c r="G234" s="31"/>
      <c r="H234" s="31"/>
      <c r="I234" s="31"/>
      <c r="J234" s="35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</row>
    <row r="235" spans="1:59" s="19" customFormat="1" ht="12.95" customHeight="1">
      <c r="A235" s="144"/>
      <c r="B235" s="41" t="s">
        <v>74</v>
      </c>
      <c r="C235" s="93">
        <f>VLOOKUP(B235,[2]Room!$B$3:$C$30,2,0)</f>
        <v>28</v>
      </c>
      <c r="D235" s="93" t="s">
        <v>457</v>
      </c>
      <c r="E235" s="93" t="s">
        <v>458</v>
      </c>
      <c r="F235" s="31" t="s">
        <v>115</v>
      </c>
      <c r="G235" s="35"/>
      <c r="H235" s="35"/>
      <c r="I235" s="31"/>
      <c r="J235" s="35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</row>
    <row r="236" spans="1:59" s="19" customFormat="1" ht="12.95" customHeight="1">
      <c r="A236" s="144"/>
      <c r="B236" s="41" t="s">
        <v>78</v>
      </c>
      <c r="C236" s="93">
        <f>VLOOKUP(B236,[2]Room!$B$3:$C$30,2,0)</f>
        <v>28</v>
      </c>
      <c r="D236" s="35" t="s">
        <v>115</v>
      </c>
      <c r="E236" s="93" t="s">
        <v>459</v>
      </c>
      <c r="F236" s="110" t="s">
        <v>417</v>
      </c>
      <c r="G236" s="31" t="s">
        <v>418</v>
      </c>
      <c r="H236" s="31"/>
      <c r="I236" s="31"/>
      <c r="J236" s="35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</row>
    <row r="237" spans="1:59" s="19" customFormat="1" ht="12.95" customHeight="1">
      <c r="A237" s="144"/>
      <c r="B237" s="9" t="s">
        <v>82</v>
      </c>
      <c r="C237" s="93">
        <f>VLOOKUP(B237,[2]Room!$B$3:$C$30,2,0)</f>
        <v>54</v>
      </c>
      <c r="D237" s="93" t="s">
        <v>368</v>
      </c>
      <c r="E237" s="31" t="s">
        <v>460</v>
      </c>
      <c r="F237" s="31" t="s">
        <v>419</v>
      </c>
      <c r="G237" s="31" t="s">
        <v>420</v>
      </c>
      <c r="H237" s="31"/>
      <c r="I237" s="31"/>
      <c r="J237" s="35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</row>
    <row r="238" spans="1:59" s="19" customFormat="1" ht="12.95" customHeight="1">
      <c r="A238" s="144"/>
      <c r="B238" s="9" t="s">
        <v>87</v>
      </c>
      <c r="C238" s="93">
        <f>VLOOKUP(B238,[2]Room!$B$3:$C$30,2,0)</f>
        <v>28</v>
      </c>
      <c r="D238" s="31" t="s">
        <v>421</v>
      </c>
      <c r="E238" s="35" t="s">
        <v>422</v>
      </c>
      <c r="F238" s="31" t="s">
        <v>423</v>
      </c>
      <c r="G238" s="31"/>
      <c r="H238" s="31"/>
      <c r="I238" s="31"/>
      <c r="J238" s="35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</row>
    <row r="239" spans="1:59" s="19" customFormat="1" ht="12.95" customHeight="1">
      <c r="A239" s="144"/>
      <c r="B239" s="41" t="s">
        <v>91</v>
      </c>
      <c r="C239" s="93">
        <f>VLOOKUP(B239,[2]Room!$B$3:$C$30,2,0)</f>
        <v>43</v>
      </c>
      <c r="D239" s="141" t="s">
        <v>92</v>
      </c>
      <c r="E239" s="142"/>
      <c r="F239" s="142"/>
      <c r="G239" s="142"/>
      <c r="H239" s="142"/>
      <c r="I239" s="142"/>
      <c r="J239" s="143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</row>
    <row r="240" spans="1:59" s="19" customFormat="1" ht="12.95" customHeight="1">
      <c r="A240" s="144"/>
      <c r="B240" s="41" t="s">
        <v>93</v>
      </c>
      <c r="C240" s="93">
        <f>VLOOKUP(B240,[2]Room!$B$3:$C$30,2,0)</f>
        <v>29</v>
      </c>
      <c r="D240" s="35" t="s">
        <v>370</v>
      </c>
      <c r="E240" s="31" t="s">
        <v>371</v>
      </c>
      <c r="F240" s="31" t="s">
        <v>372</v>
      </c>
      <c r="G240" s="35" t="s">
        <v>373</v>
      </c>
      <c r="H240" s="93" t="s">
        <v>374</v>
      </c>
      <c r="I240" s="31"/>
      <c r="J240" s="35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</row>
    <row r="241" spans="1:59" s="19" customFormat="1" ht="28.5" customHeight="1">
      <c r="A241" s="144"/>
      <c r="B241" s="9" t="s">
        <v>94</v>
      </c>
      <c r="C241" s="93">
        <f>VLOOKUP(B241,[2]Room!$B$3:$C$30,2,0)</f>
        <v>312</v>
      </c>
      <c r="D241" s="35" t="s">
        <v>424</v>
      </c>
      <c r="E241" s="31" t="s">
        <v>425</v>
      </c>
      <c r="F241" s="32" t="s">
        <v>426</v>
      </c>
      <c r="G241" s="31" t="s">
        <v>97</v>
      </c>
      <c r="H241" s="32" t="s">
        <v>66</v>
      </c>
      <c r="I241" s="32"/>
      <c r="J241" s="35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</row>
    <row r="242" spans="1:59" s="19" customFormat="1" ht="28.5" customHeight="1">
      <c r="A242" s="144"/>
      <c r="B242" s="41" t="s">
        <v>99</v>
      </c>
      <c r="C242" s="93">
        <f>VLOOKUP(B242,[2]Room!$B$3:$C$30,2,0)</f>
        <v>51</v>
      </c>
      <c r="D242" s="35" t="s">
        <v>376</v>
      </c>
      <c r="E242" s="35" t="s">
        <v>329</v>
      </c>
      <c r="G242" s="35" t="s">
        <v>330</v>
      </c>
      <c r="H242" s="31"/>
      <c r="I242" s="31"/>
      <c r="J242" s="35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</row>
    <row r="243" spans="1:59" s="19" customFormat="1" ht="12.95" customHeight="1">
      <c r="A243" s="144"/>
      <c r="B243" s="9" t="s">
        <v>102</v>
      </c>
      <c r="C243" s="93">
        <f>VLOOKUP(B243,[2]Room!$B$3:$C$30,2,0)</f>
        <v>44</v>
      </c>
      <c r="D243" s="35" t="s">
        <v>461</v>
      </c>
      <c r="E243" s="35" t="s">
        <v>462</v>
      </c>
      <c r="F243" s="31"/>
      <c r="G243" s="31" t="s">
        <v>428</v>
      </c>
      <c r="H243" s="35" t="s">
        <v>332</v>
      </c>
      <c r="I243" s="31"/>
      <c r="J243" s="35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</row>
    <row r="244" spans="1:59" s="19" customFormat="1" ht="12.95" customHeight="1">
      <c r="A244" s="144"/>
      <c r="B244" s="41" t="s">
        <v>106</v>
      </c>
      <c r="C244" s="93">
        <f>VLOOKUP(B244,[2]Room!$B$3:$C$30,2,0)</f>
        <v>44</v>
      </c>
      <c r="D244" s="31"/>
      <c r="E244" s="96" t="s">
        <v>103</v>
      </c>
      <c r="F244" s="32" t="s">
        <v>430</v>
      </c>
      <c r="G244" s="93" t="s">
        <v>463</v>
      </c>
      <c r="H244" s="31"/>
      <c r="I244" s="31"/>
      <c r="J244" s="35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</row>
    <row r="245" spans="1:59" s="19" customFormat="1" ht="12.95" customHeight="1">
      <c r="A245" s="144"/>
      <c r="B245" s="41" t="s">
        <v>108</v>
      </c>
      <c r="C245" s="93">
        <f>VLOOKUP(B245,[2]Room!$B$3:$C$30,2,0)</f>
        <v>44</v>
      </c>
      <c r="D245" s="93" t="s">
        <v>431</v>
      </c>
      <c r="E245" s="31" t="s">
        <v>432</v>
      </c>
      <c r="F245" s="32" t="s">
        <v>464</v>
      </c>
      <c r="G245" s="31" t="s">
        <v>333</v>
      </c>
      <c r="H245" s="31" t="s">
        <v>465</v>
      </c>
      <c r="I245" s="31"/>
      <c r="J245" s="35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</row>
    <row r="246" spans="1:59" s="19" customFormat="1" ht="12.95" customHeight="1">
      <c r="A246" s="144"/>
      <c r="B246" s="41" t="s">
        <v>112</v>
      </c>
      <c r="C246" s="93">
        <f>VLOOKUP(B246,[2]Room!$B$3:$C$30,2,0)</f>
        <v>35</v>
      </c>
      <c r="D246" s="93"/>
      <c r="E246" s="31" t="s">
        <v>76</v>
      </c>
      <c r="F246" s="93" t="s">
        <v>466</v>
      </c>
      <c r="G246" s="31" t="s">
        <v>331</v>
      </c>
      <c r="H246" s="93" t="s">
        <v>436</v>
      </c>
      <c r="I246" s="31"/>
      <c r="J246" s="35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</row>
    <row r="247" spans="1:59" s="19" customFormat="1" ht="12.95" customHeight="1">
      <c r="A247" s="144"/>
      <c r="B247" s="41" t="s">
        <v>116</v>
      </c>
      <c r="C247" s="93">
        <f>VLOOKUP(B247,[2]Room!$B$3:$C$30,2,0)</f>
        <v>46</v>
      </c>
      <c r="D247" s="31" t="s">
        <v>103</v>
      </c>
      <c r="E247" s="31" t="s">
        <v>73</v>
      </c>
      <c r="F247" s="32"/>
      <c r="G247" s="35" t="s">
        <v>437</v>
      </c>
      <c r="H247" s="31"/>
      <c r="I247" s="31"/>
      <c r="J247" s="35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</row>
    <row r="248" spans="1:59" s="19" customFormat="1" ht="38.25" customHeight="1">
      <c r="A248" s="144"/>
      <c r="B248" s="9" t="s">
        <v>117</v>
      </c>
      <c r="C248" s="93">
        <f>VLOOKUP(B248,[2]Room!$B$3:$C$30,2,0)</f>
        <v>118</v>
      </c>
      <c r="D248" s="31" t="s">
        <v>118</v>
      </c>
      <c r="E248" s="31" t="s">
        <v>438</v>
      </c>
      <c r="F248" s="98" t="s">
        <v>385</v>
      </c>
      <c r="G248" s="93" t="s">
        <v>467</v>
      </c>
      <c r="H248" s="31"/>
      <c r="I248" s="32"/>
      <c r="J248" s="35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</row>
    <row r="249" spans="1:59" s="19" customFormat="1" ht="13.5" hidden="1" customHeight="1">
      <c r="A249" s="144"/>
      <c r="B249" s="9" t="s">
        <v>122</v>
      </c>
      <c r="C249" s="93" t="e">
        <f>VLOOKUP(B249,[2]Room!$B$3:$C$30,2,0)</f>
        <v>#N/A</v>
      </c>
      <c r="D249" s="31"/>
      <c r="E249" s="31"/>
      <c r="F249" s="32"/>
      <c r="G249" s="32"/>
      <c r="H249" s="31"/>
      <c r="I249" s="31"/>
      <c r="J249" s="35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</row>
    <row r="250" spans="1:59" s="19" customFormat="1" ht="12.95" hidden="1" customHeight="1">
      <c r="A250" s="144"/>
      <c r="B250" s="42" t="s">
        <v>123</v>
      </c>
      <c r="C250" s="93" t="e">
        <f>VLOOKUP(B250,[2]Room!$B$3:$C$30,2,0)</f>
        <v>#N/A</v>
      </c>
      <c r="D250" s="31"/>
      <c r="E250" s="31"/>
      <c r="F250" s="32"/>
      <c r="G250" s="31"/>
      <c r="H250" s="31"/>
      <c r="I250" s="31"/>
      <c r="J250" s="35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</row>
    <row r="251" spans="1:59" s="19" customFormat="1" ht="12.95" customHeight="1">
      <c r="A251" s="144"/>
      <c r="B251" s="9"/>
      <c r="C251" s="93"/>
      <c r="D251" s="31"/>
      <c r="E251" s="31"/>
      <c r="F251" s="32"/>
      <c r="G251" s="31"/>
      <c r="H251" s="31"/>
      <c r="I251" s="31"/>
      <c r="J251" s="35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</row>
    <row r="252" spans="1:59" s="19" customFormat="1" ht="12.95" customHeight="1">
      <c r="A252" s="144" t="s">
        <v>468</v>
      </c>
      <c r="B252" s="9" t="s">
        <v>13</v>
      </c>
      <c r="C252" s="93"/>
      <c r="D252" s="31"/>
      <c r="E252" s="31"/>
      <c r="F252" s="32"/>
      <c r="G252" s="31"/>
      <c r="H252" s="31"/>
      <c r="I252" s="31"/>
      <c r="J252" s="35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</row>
    <row r="253" spans="1:59" s="19" customFormat="1" ht="12.95" customHeight="1">
      <c r="A253" s="144"/>
      <c r="B253" s="9" t="s">
        <v>14</v>
      </c>
      <c r="C253" s="93">
        <f>VLOOKUP(B253,[2]Room!$B$3:$C$30,2,0)</f>
        <v>30</v>
      </c>
      <c r="D253" s="35" t="s">
        <v>388</v>
      </c>
      <c r="E253" s="31" t="s">
        <v>105</v>
      </c>
      <c r="F253" s="35" t="s">
        <v>469</v>
      </c>
      <c r="G253" s="31" t="s">
        <v>470</v>
      </c>
      <c r="H253" s="31"/>
      <c r="I253" s="31"/>
      <c r="J253" s="35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</row>
    <row r="254" spans="1:59" s="19" customFormat="1" ht="12.75" customHeight="1">
      <c r="A254" s="144"/>
      <c r="B254" s="9" t="s">
        <v>20</v>
      </c>
      <c r="C254" s="93">
        <f>VLOOKUP(B254,[2]Room!$B$3:$C$30,2,0)</f>
        <v>44</v>
      </c>
      <c r="D254" s="106" t="s">
        <v>440</v>
      </c>
      <c r="E254" s="106" t="s">
        <v>400</v>
      </c>
      <c r="F254" s="31"/>
      <c r="G254" s="32"/>
      <c r="H254" s="31"/>
      <c r="I254" s="31"/>
      <c r="J254" s="35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</row>
    <row r="255" spans="1:59" s="19" customFormat="1" ht="12.95" customHeight="1">
      <c r="A255" s="144"/>
      <c r="B255" s="41" t="s">
        <v>26</v>
      </c>
      <c r="C255" s="93">
        <f>VLOOKUP(B255,[2]Room!$B$3:$C$30,2,0)</f>
        <v>32</v>
      </c>
      <c r="D255" s="108" t="s">
        <v>441</v>
      </c>
      <c r="E255" s="35" t="s">
        <v>388</v>
      </c>
      <c r="F255" s="32"/>
      <c r="G255" s="31" t="s">
        <v>442</v>
      </c>
      <c r="H255" s="35"/>
      <c r="I255" s="31"/>
      <c r="J255" s="35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</row>
    <row r="256" spans="1:59" s="19" customFormat="1" ht="12.95" customHeight="1">
      <c r="A256" s="144"/>
      <c r="B256" s="9" t="s">
        <v>31</v>
      </c>
      <c r="C256" s="93">
        <f>VLOOKUP(B256,[2]Room!$B$3:$C$30,2,0)</f>
        <v>44</v>
      </c>
      <c r="D256" s="35" t="s">
        <v>443</v>
      </c>
      <c r="E256" s="31" t="s">
        <v>471</v>
      </c>
      <c r="F256" s="93" t="s">
        <v>472</v>
      </c>
      <c r="G256" s="31" t="s">
        <v>473</v>
      </c>
      <c r="H256" s="93"/>
      <c r="I256" s="93"/>
      <c r="J256" s="35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</row>
    <row r="257" spans="1:59" s="19" customFormat="1" ht="12.95" customHeight="1">
      <c r="A257" s="144"/>
      <c r="B257" s="9" t="s">
        <v>36</v>
      </c>
      <c r="C257" s="93">
        <f>VLOOKUP(B257,[2]Room!$B$3:$C$30,2,0)</f>
        <v>52</v>
      </c>
      <c r="D257" s="31"/>
      <c r="E257" s="31" t="s">
        <v>474</v>
      </c>
      <c r="F257" s="35" t="s">
        <v>475</v>
      </c>
      <c r="G257" s="93" t="s">
        <v>444</v>
      </c>
      <c r="H257" s="35"/>
      <c r="I257" s="31"/>
      <c r="J257" s="35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</row>
    <row r="258" spans="1:59" s="19" customFormat="1" ht="12.95" customHeight="1">
      <c r="A258" s="144"/>
      <c r="B258" s="9" t="s">
        <v>42</v>
      </c>
      <c r="C258" s="93">
        <f>VLOOKUP(B258,[2]Room!$B$3:$C$30,2,0)</f>
        <v>44</v>
      </c>
      <c r="D258" s="31" t="s">
        <v>476</v>
      </c>
      <c r="E258" s="31" t="s">
        <v>476</v>
      </c>
      <c r="F258" s="32" t="s">
        <v>445</v>
      </c>
      <c r="G258" s="31" t="s">
        <v>17</v>
      </c>
      <c r="H258" s="31"/>
      <c r="I258" s="31"/>
      <c r="J258" s="35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</row>
    <row r="259" spans="1:59" s="19" customFormat="1" ht="12.95" customHeight="1">
      <c r="A259" s="144"/>
      <c r="B259" s="9" t="s">
        <v>47</v>
      </c>
      <c r="C259" s="93">
        <f>VLOOKUP(B259,[2]Room!$B$3:$C$30,2,0)</f>
        <v>57</v>
      </c>
      <c r="D259" s="31" t="s">
        <v>477</v>
      </c>
      <c r="E259" s="95" t="s">
        <v>448</v>
      </c>
      <c r="F259" s="32" t="s">
        <v>97</v>
      </c>
      <c r="G259" s="35" t="s">
        <v>449</v>
      </c>
      <c r="H259" s="35"/>
      <c r="I259" s="31"/>
      <c r="J259" s="35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</row>
    <row r="260" spans="1:59" s="19" customFormat="1" ht="12.95" customHeight="1">
      <c r="A260" s="144"/>
      <c r="B260" s="9" t="s">
        <v>51</v>
      </c>
      <c r="C260" s="93">
        <f>VLOOKUP(B260,[2]Room!$B$3:$C$30,2,0)</f>
        <v>40</v>
      </c>
      <c r="D260" s="31" t="s">
        <v>450</v>
      </c>
      <c r="E260" s="35" t="s">
        <v>462</v>
      </c>
      <c r="F260" s="137" t="s">
        <v>400</v>
      </c>
      <c r="G260" s="31"/>
      <c r="H260" s="31"/>
      <c r="I260" s="31"/>
      <c r="J260" s="35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</row>
    <row r="261" spans="1:59" s="19" customFormat="1" ht="22.5" customHeight="1">
      <c r="A261" s="144"/>
      <c r="B261" s="9" t="s">
        <v>55</v>
      </c>
      <c r="C261" s="93">
        <f>VLOOKUP(B261,[2]Room!$B$3:$C$30,2,0)</f>
        <v>38</v>
      </c>
      <c r="D261" s="31" t="s">
        <v>478</v>
      </c>
      <c r="E261" s="135" t="s">
        <v>17</v>
      </c>
      <c r="F261" s="93" t="s">
        <v>479</v>
      </c>
      <c r="G261" s="31"/>
      <c r="H261" s="35"/>
      <c r="I261" s="31"/>
      <c r="J261" s="35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</row>
    <row r="262" spans="1:59" s="19" customFormat="1" ht="24" customHeight="1">
      <c r="A262" s="144"/>
      <c r="B262" s="9" t="s">
        <v>59</v>
      </c>
      <c r="C262" s="93">
        <f>VLOOKUP(B262,[2]Room!$B$3:$C$30,2,0)</f>
        <v>37</v>
      </c>
      <c r="D262" s="31" t="s">
        <v>215</v>
      </c>
      <c r="E262" s="31" t="s">
        <v>287</v>
      </c>
      <c r="F262" s="35"/>
      <c r="G262" s="32"/>
      <c r="H262" s="31"/>
      <c r="I262" s="31"/>
      <c r="J262" s="35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</row>
    <row r="263" spans="1:59" s="19" customFormat="1" ht="12.95" customHeight="1">
      <c r="A263" s="144"/>
      <c r="B263" s="9" t="s">
        <v>63</v>
      </c>
      <c r="C263" s="93">
        <f>VLOOKUP(B263,[2]Room!$B$3:$C$30,2,0)</f>
        <v>354</v>
      </c>
      <c r="D263" s="31" t="s">
        <v>476</v>
      </c>
      <c r="E263" s="8" t="s">
        <v>129</v>
      </c>
      <c r="F263" s="31" t="s">
        <v>66</v>
      </c>
      <c r="G263" s="31" t="s">
        <v>66</v>
      </c>
      <c r="H263" s="31" t="s">
        <v>455</v>
      </c>
      <c r="I263" s="97"/>
      <c r="J263" s="31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</row>
    <row r="264" spans="1:59" s="19" customFormat="1" ht="12.75" customHeight="1">
      <c r="A264" s="144"/>
      <c r="B264" s="9" t="s">
        <v>68</v>
      </c>
      <c r="C264" s="93">
        <f>VLOOKUP(B264,[2]Room!$B$3:$C$30,2,0)</f>
        <v>54</v>
      </c>
      <c r="D264" s="31"/>
      <c r="E264" s="35" t="s">
        <v>456</v>
      </c>
      <c r="F264" s="32"/>
      <c r="G264" s="31"/>
      <c r="H264" s="97"/>
      <c r="I264" s="31"/>
      <c r="J264" s="35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</row>
    <row r="265" spans="1:59" s="19" customFormat="1" ht="12.95" customHeight="1">
      <c r="A265" s="144"/>
      <c r="B265" s="41" t="s">
        <v>70</v>
      </c>
      <c r="C265" s="93">
        <f>VLOOKUP(B265,[2]Room!$B$3:$C$30,2,0)</f>
        <v>28</v>
      </c>
      <c r="D265" s="35" t="s">
        <v>469</v>
      </c>
      <c r="E265" s="35" t="s">
        <v>473</v>
      </c>
      <c r="F265" s="31" t="s">
        <v>410</v>
      </c>
      <c r="G265" s="31"/>
      <c r="H265" s="31"/>
      <c r="I265" s="31"/>
      <c r="J265" s="35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</row>
    <row r="266" spans="1:59" s="19" customFormat="1" ht="17.25" customHeight="1">
      <c r="A266" s="144"/>
      <c r="B266" s="41" t="s">
        <v>74</v>
      </c>
      <c r="C266" s="93">
        <f>VLOOKUP(B266,[2]Room!$B$3:$C$30,2,0)</f>
        <v>28</v>
      </c>
      <c r="D266" s="31"/>
      <c r="E266" s="93" t="s">
        <v>413</v>
      </c>
      <c r="F266" s="31" t="s">
        <v>115</v>
      </c>
      <c r="G266" s="32"/>
      <c r="H266" s="35"/>
      <c r="I266" s="31"/>
      <c r="J266" s="35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</row>
    <row r="267" spans="1:59" s="19" customFormat="1" ht="12.95" customHeight="1">
      <c r="A267" s="144"/>
      <c r="B267" s="41" t="s">
        <v>78</v>
      </c>
      <c r="C267" s="93">
        <f>VLOOKUP(B267,[2]Room!$B$3:$C$30,2,0)</f>
        <v>28</v>
      </c>
      <c r="D267" s="35" t="s">
        <v>115</v>
      </c>
      <c r="E267" s="93" t="s">
        <v>459</v>
      </c>
      <c r="F267" s="110"/>
      <c r="G267" s="31"/>
      <c r="H267" s="31"/>
      <c r="I267" s="31"/>
      <c r="J267" s="35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</row>
    <row r="268" spans="1:59" s="19" customFormat="1" ht="12.95" customHeight="1">
      <c r="A268" s="144"/>
      <c r="B268" s="9" t="s">
        <v>82</v>
      </c>
      <c r="C268" s="93">
        <f>VLOOKUP(B268,[2]Room!$B$3:$C$30,2,0)</f>
        <v>54</v>
      </c>
      <c r="D268" s="35" t="s">
        <v>480</v>
      </c>
      <c r="E268" s="31" t="s">
        <v>460</v>
      </c>
      <c r="F268" s="31"/>
      <c r="G268" s="31"/>
      <c r="H268" s="31"/>
      <c r="I268" s="31"/>
      <c r="J268" s="35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</row>
    <row r="269" spans="1:59" s="19" customFormat="1" ht="12.95" customHeight="1">
      <c r="A269" s="144"/>
      <c r="B269" s="9" t="s">
        <v>87</v>
      </c>
      <c r="C269" s="93">
        <f>VLOOKUP(B269,[2]Room!$B$3:$C$30,2,0)</f>
        <v>28</v>
      </c>
      <c r="D269" s="111" t="s">
        <v>481</v>
      </c>
      <c r="E269" s="111" t="s">
        <v>482</v>
      </c>
      <c r="F269" s="112" t="s">
        <v>483</v>
      </c>
      <c r="G269" s="97"/>
      <c r="H269" s="35"/>
      <c r="I269" s="31"/>
      <c r="J269" s="35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</row>
    <row r="270" spans="1:59" s="19" customFormat="1" ht="15.75" customHeight="1">
      <c r="A270" s="144"/>
      <c r="B270" s="41" t="s">
        <v>91</v>
      </c>
      <c r="C270" s="93">
        <f>VLOOKUP(B270,[2]Room!$B$3:$C$30,2,0)</f>
        <v>43</v>
      </c>
      <c r="D270" s="141" t="s">
        <v>92</v>
      </c>
      <c r="E270" s="142"/>
      <c r="F270" s="142"/>
      <c r="G270" s="142"/>
      <c r="H270" s="142"/>
      <c r="I270" s="142"/>
      <c r="J270" s="143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</row>
    <row r="271" spans="1:59" s="19" customFormat="1" ht="12.95" customHeight="1">
      <c r="A271" s="144"/>
      <c r="B271" s="41" t="s">
        <v>93</v>
      </c>
      <c r="C271" s="93">
        <f>VLOOKUP(B271,[2]Room!$B$3:$C$30,2,0)</f>
        <v>29</v>
      </c>
      <c r="D271" s="35" t="s">
        <v>370</v>
      </c>
      <c r="E271" s="31" t="s">
        <v>371</v>
      </c>
      <c r="F271" s="31" t="s">
        <v>372</v>
      </c>
      <c r="G271" s="35" t="s">
        <v>373</v>
      </c>
      <c r="H271" s="93" t="s">
        <v>374</v>
      </c>
      <c r="I271" s="31"/>
      <c r="J271" s="35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</row>
    <row r="272" spans="1:59" s="19" customFormat="1" ht="30" customHeight="1">
      <c r="A272" s="144"/>
      <c r="B272" s="9" t="s">
        <v>94</v>
      </c>
      <c r="C272" s="93">
        <f>VLOOKUP(B272,[2]Room!$B$3:$C$30,2,0)</f>
        <v>312</v>
      </c>
      <c r="D272" s="31" t="s">
        <v>484</v>
      </c>
      <c r="E272" s="31" t="s">
        <v>425</v>
      </c>
      <c r="F272" s="134" t="s">
        <v>485</v>
      </c>
      <c r="G272" s="31" t="s">
        <v>453</v>
      </c>
      <c r="I272" s="32"/>
      <c r="J272" s="35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</row>
    <row r="273" spans="1:59" s="19" customFormat="1" ht="12.95" customHeight="1">
      <c r="A273" s="144"/>
      <c r="B273" s="41" t="s">
        <v>99</v>
      </c>
      <c r="C273" s="93">
        <f>VLOOKUP(B273,[2]Room!$B$3:$C$30,2,0)</f>
        <v>51</v>
      </c>
      <c r="D273" s="35" t="s">
        <v>376</v>
      </c>
      <c r="E273" s="31"/>
      <c r="F273" s="32"/>
      <c r="G273" s="35" t="s">
        <v>330</v>
      </c>
      <c r="H273" s="31"/>
      <c r="I273" s="31"/>
      <c r="J273" s="35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</row>
    <row r="274" spans="1:59" s="19" customFormat="1" ht="12.95" customHeight="1">
      <c r="A274" s="144"/>
      <c r="B274" s="9" t="s">
        <v>102</v>
      </c>
      <c r="C274" s="93">
        <f>VLOOKUP(B274,[2]Room!$B$3:$C$30,2,0)</f>
        <v>44</v>
      </c>
      <c r="D274" s="35" t="s">
        <v>461</v>
      </c>
      <c r="E274" s="31" t="s">
        <v>486</v>
      </c>
      <c r="F274" s="31"/>
      <c r="G274" s="31" t="s">
        <v>487</v>
      </c>
      <c r="H274" s="35" t="s">
        <v>332</v>
      </c>
      <c r="I274" s="31"/>
      <c r="J274" s="35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</row>
    <row r="275" spans="1:59" s="19" customFormat="1" ht="12.95" customHeight="1">
      <c r="A275" s="144"/>
      <c r="B275" s="41" t="s">
        <v>106</v>
      </c>
      <c r="C275" s="93">
        <f>VLOOKUP(B275,[2]Room!$B$3:$C$30,2,0)</f>
        <v>44</v>
      </c>
      <c r="D275" s="35"/>
      <c r="E275" s="96" t="s">
        <v>103</v>
      </c>
      <c r="G275" s="93" t="s">
        <v>463</v>
      </c>
      <c r="H275" s="31"/>
      <c r="I275" s="31"/>
      <c r="J275" s="35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</row>
    <row r="276" spans="1:59" s="19" customFormat="1" ht="12.95" customHeight="1">
      <c r="A276" s="144"/>
      <c r="B276" s="41" t="s">
        <v>108</v>
      </c>
      <c r="C276" s="93">
        <f>VLOOKUP(B276,[2]Room!$B$3:$C$30,2,0)</f>
        <v>44</v>
      </c>
      <c r="D276" s="93" t="s">
        <v>431</v>
      </c>
      <c r="E276" s="31" t="s">
        <v>73</v>
      </c>
      <c r="F276" s="32" t="s">
        <v>464</v>
      </c>
      <c r="G276" s="31"/>
      <c r="H276" s="31" t="s">
        <v>465</v>
      </c>
      <c r="I276" s="31"/>
      <c r="J276" s="35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</row>
    <row r="277" spans="1:59" s="19" customFormat="1" ht="12.95" customHeight="1">
      <c r="A277" s="144"/>
      <c r="B277" s="41" t="s">
        <v>112</v>
      </c>
      <c r="C277" s="93">
        <f>VLOOKUP(B277,[2]Room!$B$3:$C$30,2,0)</f>
        <v>35</v>
      </c>
      <c r="D277" s="93" t="s">
        <v>488</v>
      </c>
      <c r="E277" s="31" t="s">
        <v>489</v>
      </c>
      <c r="F277" s="32"/>
      <c r="G277" s="31" t="s">
        <v>331</v>
      </c>
      <c r="H277" s="93" t="s">
        <v>436</v>
      </c>
      <c r="I277" s="31"/>
      <c r="J277" s="35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</row>
    <row r="278" spans="1:59" s="19" customFormat="1" ht="12.95" customHeight="1">
      <c r="A278" s="144"/>
      <c r="B278" s="41" t="s">
        <v>116</v>
      </c>
      <c r="C278" s="93">
        <f>VLOOKUP(B278,[2]Room!$B$3:$C$30,2,0)</f>
        <v>46</v>
      </c>
      <c r="D278" s="31" t="s">
        <v>103</v>
      </c>
      <c r="E278" s="31" t="s">
        <v>76</v>
      </c>
      <c r="F278" s="32"/>
      <c r="G278" s="31"/>
      <c r="H278" s="31"/>
      <c r="I278" s="31"/>
      <c r="J278" s="35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</row>
    <row r="279" spans="1:59" s="19" customFormat="1" ht="24" customHeight="1">
      <c r="A279" s="144"/>
      <c r="B279" s="9" t="s">
        <v>117</v>
      </c>
      <c r="C279" s="93">
        <f>VLOOKUP(B279,[2]Room!$B$3:$C$30,2,0)</f>
        <v>118</v>
      </c>
      <c r="D279" s="31" t="s">
        <v>118</v>
      </c>
      <c r="E279" s="113"/>
      <c r="F279" s="98" t="s">
        <v>385</v>
      </c>
      <c r="G279" s="93" t="s">
        <v>133</v>
      </c>
      <c r="H279" s="31"/>
      <c r="I279" s="32"/>
      <c r="J279" s="35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</row>
    <row r="280" spans="1:59" s="19" customFormat="1" ht="15.75" hidden="1" customHeight="1">
      <c r="A280" s="144"/>
      <c r="B280" s="9" t="s">
        <v>490</v>
      </c>
      <c r="C280" s="93" t="e">
        <f>VLOOKUP(B280,[2]Room!$B$3:$C$30,2,0)</f>
        <v>#N/A</v>
      </c>
      <c r="D280" s="31"/>
      <c r="E280" s="31"/>
      <c r="F280" s="32"/>
      <c r="G280" s="31"/>
      <c r="H280" s="31"/>
      <c r="I280" s="31"/>
      <c r="J280" s="35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</row>
    <row r="281" spans="1:59" s="19" customFormat="1" ht="12.95" hidden="1" customHeight="1">
      <c r="A281" s="144"/>
      <c r="B281" s="42" t="s">
        <v>123</v>
      </c>
      <c r="C281" s="93" t="e">
        <f>VLOOKUP(B281,[2]Room!$B$3:$C$30,2,0)</f>
        <v>#N/A</v>
      </c>
      <c r="D281" s="31"/>
      <c r="E281" s="31"/>
      <c r="F281" s="32"/>
      <c r="G281" s="31"/>
      <c r="H281" s="31"/>
      <c r="I281" s="31"/>
      <c r="J281" s="35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</row>
    <row r="282" spans="1:59" s="19" customFormat="1" ht="12.95" customHeight="1">
      <c r="A282" s="144"/>
      <c r="B282" s="9"/>
      <c r="C282" s="93"/>
      <c r="D282" s="31"/>
      <c r="E282" s="31"/>
      <c r="F282" s="32"/>
      <c r="G282" s="31"/>
      <c r="H282" s="31"/>
      <c r="I282" s="31"/>
      <c r="J282" s="35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</row>
    <row r="283" spans="1:59" s="19" customFormat="1" ht="12.95" customHeight="1">
      <c r="A283" s="144" t="s">
        <v>491</v>
      </c>
      <c r="B283" s="9" t="s">
        <v>13</v>
      </c>
      <c r="C283" s="93"/>
      <c r="D283" s="114"/>
      <c r="E283" s="31"/>
      <c r="F283" s="32"/>
      <c r="G283" s="31"/>
      <c r="H283" s="31"/>
      <c r="I283" s="31"/>
      <c r="J283" s="35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</row>
    <row r="284" spans="1:59" s="19" customFormat="1" ht="12.95" customHeight="1">
      <c r="A284" s="144"/>
      <c r="B284" s="9" t="s">
        <v>14</v>
      </c>
      <c r="C284" s="93">
        <f>VLOOKUP(B284,[2]Room!$B$3:$C$30,2,0)</f>
        <v>30</v>
      </c>
      <c r="D284" s="35"/>
      <c r="E284" s="93"/>
      <c r="F284" s="35" t="s">
        <v>469</v>
      </c>
      <c r="G284" s="31"/>
      <c r="H284" s="31"/>
      <c r="I284" s="31"/>
      <c r="J284" s="35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</row>
    <row r="285" spans="1:59" s="19" customFormat="1" ht="12.95" customHeight="1">
      <c r="A285" s="144"/>
      <c r="B285" s="9" t="s">
        <v>20</v>
      </c>
      <c r="C285" s="93">
        <f>VLOOKUP(B285,[2]Room!$B$3:$C$30,2,0)</f>
        <v>44</v>
      </c>
      <c r="D285" s="35"/>
      <c r="E285" s="31"/>
      <c r="F285" s="31"/>
      <c r="G285" s="31"/>
      <c r="H285" s="31"/>
      <c r="I285" s="31"/>
      <c r="J285" s="35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</row>
    <row r="286" spans="1:59" s="19" customFormat="1" ht="12.95" customHeight="1">
      <c r="A286" s="144"/>
      <c r="B286" s="41" t="s">
        <v>26</v>
      </c>
      <c r="C286" s="93">
        <f>VLOOKUP(B286,[2]Room!$B$3:$C$30,2,0)</f>
        <v>32</v>
      </c>
      <c r="D286" s="108"/>
      <c r="E286" s="31"/>
      <c r="F286" s="32"/>
      <c r="G286" s="31"/>
      <c r="H286" s="31"/>
      <c r="I286" s="31"/>
      <c r="J286" s="35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</row>
    <row r="287" spans="1:59" s="19" customFormat="1" ht="12.95" customHeight="1">
      <c r="A287" s="144"/>
      <c r="B287" s="9" t="s">
        <v>31</v>
      </c>
      <c r="C287" s="93">
        <f>VLOOKUP(B287,[2]Room!$B$3:$C$30,2,0)</f>
        <v>44</v>
      </c>
      <c r="D287" s="31"/>
      <c r="E287" s="31" t="s">
        <v>471</v>
      </c>
      <c r="F287" s="93" t="s">
        <v>472</v>
      </c>
      <c r="G287" s="31" t="s">
        <v>473</v>
      </c>
      <c r="H287" s="93"/>
      <c r="I287" s="31"/>
      <c r="J287" s="35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</row>
    <row r="288" spans="1:59" s="19" customFormat="1" ht="12.95" customHeight="1">
      <c r="A288" s="144"/>
      <c r="B288" s="9" t="s">
        <v>36</v>
      </c>
      <c r="C288" s="93">
        <f>VLOOKUP(B288,[2]Room!$B$3:$C$30,2,0)</f>
        <v>52</v>
      </c>
      <c r="D288" s="31"/>
      <c r="E288" s="31" t="s">
        <v>474</v>
      </c>
      <c r="F288" s="35" t="s">
        <v>475</v>
      </c>
      <c r="G288" s="35" t="s">
        <v>449</v>
      </c>
      <c r="H288" s="95" t="s">
        <v>189</v>
      </c>
      <c r="I288" s="31"/>
      <c r="J288" s="35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</row>
    <row r="289" spans="1:59" s="19" customFormat="1" ht="12.95" customHeight="1">
      <c r="A289" s="144"/>
      <c r="B289" s="9" t="s">
        <v>42</v>
      </c>
      <c r="C289" s="93">
        <f>VLOOKUP(B289,[2]Room!$B$3:$C$30,2,0)</f>
        <v>44</v>
      </c>
      <c r="D289" s="31" t="s">
        <v>476</v>
      </c>
      <c r="E289" s="31" t="s">
        <v>476</v>
      </c>
      <c r="F289" s="31" t="s">
        <v>476</v>
      </c>
      <c r="G289" s="35" t="s">
        <v>17</v>
      </c>
      <c r="H289" s="31"/>
      <c r="I289" s="31"/>
      <c r="J289" s="35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</row>
    <row r="290" spans="1:59" s="19" customFormat="1" ht="12.95" customHeight="1">
      <c r="A290" s="144"/>
      <c r="B290" s="9" t="s">
        <v>47</v>
      </c>
      <c r="C290" s="93">
        <f>VLOOKUP(B290,[2]Room!$B$3:$C$30,2,0)</f>
        <v>57</v>
      </c>
      <c r="D290" s="31"/>
      <c r="E290" s="31"/>
      <c r="F290" s="32"/>
      <c r="G290" s="35" t="s">
        <v>492</v>
      </c>
      <c r="H290" s="35"/>
      <c r="I290" s="31"/>
      <c r="J290" s="35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</row>
    <row r="291" spans="1:59" s="19" customFormat="1" ht="12.95" customHeight="1">
      <c r="A291" s="144"/>
      <c r="B291" s="9" t="s">
        <v>51</v>
      </c>
      <c r="C291" s="93">
        <f>VLOOKUP(B291,[2]Room!$B$3:$C$30,2,0)</f>
        <v>40</v>
      </c>
      <c r="D291" s="35"/>
      <c r="E291" s="35" t="s">
        <v>462</v>
      </c>
      <c r="F291" s="138" t="s">
        <v>493</v>
      </c>
      <c r="G291" s="31"/>
      <c r="H291" s="31"/>
      <c r="I291" s="31"/>
      <c r="J291" s="35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</row>
    <row r="292" spans="1:59" s="19" customFormat="1" ht="12.95" customHeight="1">
      <c r="A292" s="144"/>
      <c r="B292" s="9" t="s">
        <v>55</v>
      </c>
      <c r="C292" s="93">
        <f>VLOOKUP(B292,[2]Room!$B$3:$C$30,2,0)</f>
        <v>38</v>
      </c>
      <c r="D292" s="31"/>
      <c r="E292" s="135" t="s">
        <v>17</v>
      </c>
      <c r="F292" s="93" t="s">
        <v>479</v>
      </c>
      <c r="G292" s="35"/>
      <c r="H292" s="30"/>
      <c r="I292" s="31"/>
      <c r="J292" s="35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</row>
    <row r="293" spans="1:59" s="19" customFormat="1" ht="12.95" customHeight="1">
      <c r="A293" s="144"/>
      <c r="B293" s="9" t="s">
        <v>59</v>
      </c>
      <c r="C293" s="93">
        <f>VLOOKUP(B293,[2]Room!$B$3:$C$30,2,0)</f>
        <v>37</v>
      </c>
      <c r="D293" s="31"/>
      <c r="E293" s="35"/>
      <c r="F293" s="32"/>
      <c r="G293" s="32"/>
      <c r="H293" s="31"/>
      <c r="I293" s="31"/>
      <c r="J293" s="35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</row>
    <row r="294" spans="1:59" s="19" customFormat="1" ht="34.5" customHeight="1">
      <c r="A294" s="144"/>
      <c r="B294" s="9" t="s">
        <v>63</v>
      </c>
      <c r="C294" s="93">
        <f>VLOOKUP(B294,[2]Room!$B$3:$C$30,2,0)</f>
        <v>354</v>
      </c>
      <c r="D294" s="31"/>
      <c r="E294" s="31" t="s">
        <v>66</v>
      </c>
      <c r="F294" s="31" t="s">
        <v>66</v>
      </c>
      <c r="G294" s="31" t="s">
        <v>66</v>
      </c>
      <c r="H294" s="31"/>
      <c r="I294" s="97"/>
      <c r="J294" s="31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</row>
    <row r="295" spans="1:59" s="19" customFormat="1" ht="12.95" customHeight="1">
      <c r="A295" s="144"/>
      <c r="B295" s="9" t="s">
        <v>68</v>
      </c>
      <c r="C295" s="93">
        <f>VLOOKUP(B295,[2]Room!$B$3:$C$30,2,0)</f>
        <v>54</v>
      </c>
      <c r="D295" s="35"/>
      <c r="E295" s="35"/>
      <c r="F295" s="32"/>
      <c r="G295" s="31"/>
      <c r="H295" s="93"/>
      <c r="I295" s="31"/>
      <c r="J295" s="35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</row>
    <row r="296" spans="1:59" s="19" customFormat="1" ht="12.95" customHeight="1">
      <c r="A296" s="144"/>
      <c r="B296" s="41" t="s">
        <v>70</v>
      </c>
      <c r="C296" s="93">
        <f>VLOOKUP(B296,[2]Room!$B$3:$C$30,2,0)</f>
        <v>28</v>
      </c>
      <c r="D296" s="35" t="s">
        <v>469</v>
      </c>
      <c r="E296" s="35" t="s">
        <v>473</v>
      </c>
      <c r="F296" s="32"/>
      <c r="G296" s="31"/>
      <c r="H296" s="31"/>
      <c r="I296" s="31"/>
      <c r="J296" s="35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</row>
    <row r="297" spans="1:59" s="19" customFormat="1" ht="12.95" customHeight="1">
      <c r="A297" s="144"/>
      <c r="B297" s="41" t="s">
        <v>74</v>
      </c>
      <c r="C297" s="93">
        <f>VLOOKUP(B297,[2]Room!$B$3:$C$30,2,0)</f>
        <v>28</v>
      </c>
      <c r="D297" s="35"/>
      <c r="E297" s="31"/>
      <c r="F297" s="31"/>
      <c r="G297" s="32"/>
      <c r="H297" s="35"/>
      <c r="I297" s="31"/>
      <c r="J297" s="35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</row>
    <row r="298" spans="1:59" s="19" customFormat="1" ht="12.95" customHeight="1">
      <c r="A298" s="144"/>
      <c r="B298" s="41" t="s">
        <v>494</v>
      </c>
      <c r="C298" s="93">
        <v>28</v>
      </c>
      <c r="D298" s="35"/>
      <c r="E298" s="93" t="s">
        <v>459</v>
      </c>
      <c r="F298" s="35"/>
      <c r="G298" s="30"/>
      <c r="H298" s="31"/>
      <c r="I298" s="31"/>
      <c r="J298" s="35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</row>
    <row r="299" spans="1:59" s="19" customFormat="1" ht="12.75" customHeight="1">
      <c r="A299" s="144"/>
      <c r="B299" s="9" t="s">
        <v>82</v>
      </c>
      <c r="C299" s="93">
        <f>VLOOKUP(B299,[2]Room!$B$3:$C$30,2,0)</f>
        <v>54</v>
      </c>
      <c r="D299" s="35"/>
      <c r="E299" s="115"/>
      <c r="F299" s="32"/>
      <c r="G299" s="116"/>
      <c r="H299" s="31"/>
      <c r="I299" s="31"/>
      <c r="J299" s="35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</row>
    <row r="300" spans="1:59" s="19" customFormat="1" ht="12.75" customHeight="1">
      <c r="A300" s="144"/>
      <c r="B300" s="9" t="s">
        <v>87</v>
      </c>
      <c r="C300" s="93">
        <f>VLOOKUP(B300,[2]Room!$B$3:$C$30,2,0)</f>
        <v>28</v>
      </c>
      <c r="D300" s="31" t="s">
        <v>495</v>
      </c>
      <c r="E300" s="31" t="s">
        <v>482</v>
      </c>
      <c r="F300" s="31" t="s">
        <v>483</v>
      </c>
      <c r="G300" s="35"/>
      <c r="H300" s="31"/>
      <c r="I300" s="31"/>
      <c r="J300" s="35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</row>
    <row r="301" spans="1:59" s="19" customFormat="1" ht="12.95" customHeight="1">
      <c r="A301" s="144"/>
      <c r="B301" s="41" t="s">
        <v>91</v>
      </c>
      <c r="C301" s="93">
        <f>VLOOKUP(B301,[2]Room!$B$3:$C$30,2,0)</f>
        <v>43</v>
      </c>
      <c r="D301" s="141" t="s">
        <v>92</v>
      </c>
      <c r="E301" s="142"/>
      <c r="F301" s="142"/>
      <c r="G301" s="142"/>
      <c r="H301" s="142"/>
      <c r="I301" s="142"/>
      <c r="J301" s="143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</row>
    <row r="302" spans="1:59" s="19" customFormat="1" ht="12.95" customHeight="1">
      <c r="A302" s="144"/>
      <c r="B302" s="41" t="s">
        <v>93</v>
      </c>
      <c r="C302" s="93">
        <f>VLOOKUP(B302,[2]Room!$B$3:$C$30,2,0)</f>
        <v>29</v>
      </c>
      <c r="D302" s="35"/>
      <c r="E302" s="35"/>
      <c r="F302" s="35"/>
      <c r="G302" s="35"/>
      <c r="H302" s="97"/>
      <c r="I302" s="31"/>
      <c r="J302" s="35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</row>
    <row r="303" spans="1:59" s="19" customFormat="1" ht="30" customHeight="1">
      <c r="A303" s="144"/>
      <c r="B303" s="9" t="s">
        <v>94</v>
      </c>
      <c r="C303" s="93">
        <f>VLOOKUP(B303,[2]Room!$B$3:$C$30,2,0)</f>
        <v>312</v>
      </c>
      <c r="D303" s="8" t="s">
        <v>496</v>
      </c>
      <c r="E303" s="35"/>
      <c r="F303" s="134" t="s">
        <v>485</v>
      </c>
      <c r="G303" s="8" t="s">
        <v>492</v>
      </c>
      <c r="H303" s="31"/>
      <c r="I303" s="35"/>
      <c r="J303" s="35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</row>
    <row r="304" spans="1:59" s="19" customFormat="1" ht="12.95" customHeight="1">
      <c r="A304" s="144"/>
      <c r="B304" s="41" t="s">
        <v>99</v>
      </c>
      <c r="C304" s="93">
        <f>VLOOKUP(B304,[2]Room!$B$3:$C$30,2,0)</f>
        <v>51</v>
      </c>
      <c r="D304" s="35" t="s">
        <v>376</v>
      </c>
      <c r="E304" s="31"/>
      <c r="F304" s="32"/>
      <c r="G304" s="35" t="s">
        <v>330</v>
      </c>
      <c r="H304" s="31"/>
      <c r="I304" s="31"/>
      <c r="J304" s="35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</row>
    <row r="305" spans="1:59" s="19" customFormat="1" ht="12.95" customHeight="1">
      <c r="A305" s="144"/>
      <c r="B305" s="9" t="s">
        <v>102</v>
      </c>
      <c r="C305" s="93">
        <f>VLOOKUP(B305,[2]Room!$B$3:$C$30,2,0)</f>
        <v>44</v>
      </c>
      <c r="D305" s="31"/>
      <c r="E305" s="31" t="s">
        <v>486</v>
      </c>
      <c r="F305" s="31" t="s">
        <v>487</v>
      </c>
      <c r="G305" s="31" t="s">
        <v>487</v>
      </c>
      <c r="H305" s="31"/>
      <c r="I305" s="31"/>
      <c r="J305" s="35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</row>
    <row r="306" spans="1:59" s="19" customFormat="1" ht="12.95" customHeight="1">
      <c r="A306" s="144"/>
      <c r="B306" s="41" t="s">
        <v>106</v>
      </c>
      <c r="C306" s="93">
        <f>VLOOKUP(B306,[2]Room!$B$3:$C$30,2,0)</f>
        <v>44</v>
      </c>
      <c r="D306" s="31" t="s">
        <v>497</v>
      </c>
      <c r="E306" s="35"/>
      <c r="F306" s="31"/>
      <c r="G306" s="31" t="s">
        <v>498</v>
      </c>
      <c r="H306" s="31"/>
      <c r="I306" s="31"/>
      <c r="J306" s="35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</row>
    <row r="307" spans="1:59" s="19" customFormat="1" ht="12.95" customHeight="1">
      <c r="A307" s="144"/>
      <c r="B307" s="41" t="s">
        <v>108</v>
      </c>
      <c r="C307" s="93">
        <f>VLOOKUP(B307,[2]Room!$B$3:$C$30,2,0)</f>
        <v>44</v>
      </c>
      <c r="D307" s="31" t="s">
        <v>499</v>
      </c>
      <c r="E307" s="35"/>
      <c r="F307" s="31" t="s">
        <v>500</v>
      </c>
      <c r="H307" s="31" t="s">
        <v>465</v>
      </c>
      <c r="I307" s="31"/>
      <c r="J307" s="35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</row>
    <row r="308" spans="1:59" s="19" customFormat="1" ht="12.95" customHeight="1">
      <c r="A308" s="144"/>
      <c r="B308" s="41" t="s">
        <v>112</v>
      </c>
      <c r="C308" s="93">
        <f>VLOOKUP(B308,[2]Room!$B$3:$C$30,2,0)</f>
        <v>35</v>
      </c>
      <c r="D308" s="31" t="s">
        <v>501</v>
      </c>
      <c r="E308" s="31" t="s">
        <v>502</v>
      </c>
      <c r="F308" s="93" t="s">
        <v>210</v>
      </c>
      <c r="G308" s="31" t="s">
        <v>503</v>
      </c>
      <c r="H308" s="31"/>
      <c r="I308" s="31"/>
      <c r="J308" s="35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</row>
    <row r="309" spans="1:59" s="19" customFormat="1" ht="12.95" customHeight="1">
      <c r="A309" s="144"/>
      <c r="B309" s="41" t="s">
        <v>116</v>
      </c>
      <c r="C309" s="93">
        <f>VLOOKUP(B309,[2]Room!$B$3:$C$30,2,0)</f>
        <v>46</v>
      </c>
      <c r="D309" s="97"/>
      <c r="E309" s="8" t="s">
        <v>366</v>
      </c>
      <c r="F309" s="31" t="s">
        <v>504</v>
      </c>
      <c r="G309" s="31"/>
      <c r="H309" s="31"/>
      <c r="I309" s="31"/>
      <c r="J309" s="35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</row>
    <row r="310" spans="1:59" s="19" customFormat="1" ht="24.75" customHeight="1">
      <c r="A310" s="144"/>
      <c r="B310" s="9" t="s">
        <v>117</v>
      </c>
      <c r="C310" s="93">
        <f>VLOOKUP(B310,[2]Room!$B$3:$C$30,2,0)</f>
        <v>118</v>
      </c>
      <c r="D310" s="31" t="s">
        <v>118</v>
      </c>
      <c r="E310" s="103" t="s">
        <v>505</v>
      </c>
      <c r="F310" s="98" t="s">
        <v>385</v>
      </c>
      <c r="G310" s="97"/>
      <c r="H310" s="31"/>
      <c r="I310" s="35"/>
      <c r="J310" s="35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</row>
    <row r="311" spans="1:59" s="19" customFormat="1" ht="12.95" hidden="1" customHeight="1">
      <c r="A311" s="145"/>
      <c r="B311" s="23" t="s">
        <v>122</v>
      </c>
      <c r="C311" s="93" t="e">
        <f>VLOOKUP(B311,[2]Room!$B$3:$C$30,2,0)</f>
        <v>#N/A</v>
      </c>
      <c r="D311" s="31"/>
      <c r="E311" s="31"/>
      <c r="F311" s="32"/>
      <c r="G311" s="31"/>
      <c r="H311" s="31"/>
      <c r="I311" s="31"/>
      <c r="J311" s="35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</row>
    <row r="312" spans="1:59" hidden="1">
      <c r="A312" s="25"/>
      <c r="B312" s="42" t="s">
        <v>123</v>
      </c>
      <c r="C312" s="93" t="e">
        <f>VLOOKUP(B312,[2]Room!$B$3:$C$30,2,0)</f>
        <v>#N/A</v>
      </c>
      <c r="D312" s="31"/>
      <c r="E312" s="31"/>
      <c r="F312" s="32"/>
      <c r="G312" s="31"/>
      <c r="H312" s="31"/>
      <c r="I312" s="31"/>
      <c r="J312" s="30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</row>
    <row r="313" spans="1:59">
      <c r="A313" s="25"/>
      <c r="B313" s="10"/>
      <c r="C313" s="36"/>
      <c r="D313" s="33"/>
      <c r="E313" s="36"/>
      <c r="F313" s="117"/>
      <c r="G313" s="33"/>
      <c r="H313" s="33"/>
      <c r="I313" s="33"/>
      <c r="J313" s="33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</row>
    <row r="314" spans="1:59" s="30" customFormat="1">
      <c r="A314" s="43"/>
      <c r="B314" s="36"/>
      <c r="C314" s="36"/>
      <c r="D314" s="33"/>
      <c r="E314" s="36"/>
      <c r="F314" s="117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</row>
    <row r="315" spans="1:59" s="30" customFormat="1">
      <c r="A315" s="43"/>
      <c r="B315" s="36"/>
      <c r="C315" s="118" t="s">
        <v>506</v>
      </c>
      <c r="D315" s="119"/>
      <c r="E315" s="36"/>
      <c r="F315" s="117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</row>
    <row r="316" spans="1:59" s="30" customFormat="1">
      <c r="A316" s="43"/>
      <c r="B316" s="36"/>
      <c r="C316" s="120" t="s">
        <v>507</v>
      </c>
      <c r="D316" s="30" t="s">
        <v>508</v>
      </c>
      <c r="E316" s="36"/>
      <c r="F316" s="117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</row>
    <row r="317" spans="1:59" s="30" customFormat="1">
      <c r="A317" s="43"/>
      <c r="B317" s="36"/>
      <c r="C317" s="120" t="s">
        <v>509</v>
      </c>
      <c r="D317" s="30" t="s">
        <v>510</v>
      </c>
      <c r="E317" s="36"/>
      <c r="F317" s="117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</row>
    <row r="318" spans="1:59" s="30" customFormat="1">
      <c r="A318" s="43"/>
      <c r="B318" s="36"/>
      <c r="C318" s="120" t="s">
        <v>511</v>
      </c>
      <c r="D318" s="30" t="s">
        <v>512</v>
      </c>
      <c r="E318" s="36"/>
      <c r="F318" s="117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</row>
    <row r="319" spans="1:59" s="30" customFormat="1">
      <c r="A319" s="43"/>
      <c r="B319" s="36"/>
      <c r="C319" s="120" t="s">
        <v>513</v>
      </c>
      <c r="D319" s="30" t="s">
        <v>514</v>
      </c>
      <c r="E319" s="36"/>
      <c r="F319" s="117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</row>
    <row r="320" spans="1:59" s="30" customFormat="1">
      <c r="A320" s="43"/>
      <c r="B320" s="36"/>
      <c r="C320" s="122" t="s">
        <v>515</v>
      </c>
      <c r="D320" s="123" t="s">
        <v>515</v>
      </c>
      <c r="E320" s="36"/>
      <c r="F320" s="117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</row>
    <row r="321" spans="1:59" s="30" customFormat="1">
      <c r="A321" s="43"/>
      <c r="B321" s="36"/>
      <c r="C321" s="133" t="s">
        <v>516</v>
      </c>
      <c r="D321" s="124" t="s">
        <v>517</v>
      </c>
      <c r="E321" s="36"/>
      <c r="F321" s="117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</row>
    <row r="322" spans="1:59">
      <c r="A322" s="25"/>
      <c r="B322" s="10"/>
      <c r="C322" s="124" t="s">
        <v>518</v>
      </c>
      <c r="D322" s="124" t="s">
        <v>519</v>
      </c>
      <c r="E322" s="36"/>
      <c r="F322" s="117"/>
      <c r="G322" s="33"/>
      <c r="H322" s="33"/>
      <c r="I322" s="33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</row>
    <row r="323" spans="1:59">
      <c r="A323" s="25"/>
      <c r="B323" s="10"/>
      <c r="C323" s="36"/>
      <c r="D323" s="33"/>
      <c r="E323" s="36"/>
      <c r="F323" s="117"/>
      <c r="G323" s="33"/>
      <c r="H323" s="33"/>
      <c r="I323" s="33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</row>
    <row r="324" spans="1:59">
      <c r="A324" s="25"/>
      <c r="B324" s="10"/>
      <c r="C324" s="36"/>
      <c r="D324" s="33"/>
      <c r="E324" s="36"/>
      <c r="F324" s="117"/>
      <c r="G324" s="33"/>
      <c r="H324" s="33"/>
      <c r="I324" s="33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</row>
    <row r="325" spans="1:59">
      <c r="A325" s="25"/>
      <c r="B325" s="10"/>
      <c r="C325" s="36"/>
      <c r="D325" s="33"/>
      <c r="E325" s="36"/>
      <c r="F325" s="117"/>
      <c r="G325" s="33"/>
      <c r="H325" s="33"/>
      <c r="I325" s="33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</row>
    <row r="326" spans="1:59">
      <c r="A326" s="25"/>
      <c r="B326" s="10"/>
      <c r="C326" s="36"/>
      <c r="D326" s="33"/>
      <c r="E326" s="36"/>
      <c r="F326" s="117"/>
      <c r="G326" s="33"/>
      <c r="H326" s="33"/>
      <c r="I326" s="33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</row>
    <row r="327" spans="1:59">
      <c r="A327" s="25"/>
      <c r="B327" s="10"/>
      <c r="C327" s="36"/>
      <c r="D327" s="33"/>
      <c r="E327" s="36"/>
      <c r="F327" s="117"/>
      <c r="G327" s="33"/>
      <c r="H327" s="33"/>
      <c r="I327" s="33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</row>
    <row r="328" spans="1:59">
      <c r="A328" s="25"/>
      <c r="B328" s="10"/>
      <c r="C328" s="36"/>
      <c r="D328" s="33"/>
      <c r="E328" s="36"/>
      <c r="F328" s="117"/>
      <c r="G328" s="33"/>
      <c r="H328" s="33"/>
      <c r="I328" s="33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</row>
    <row r="329" spans="1:59">
      <c r="A329" s="25"/>
      <c r="B329" s="10"/>
      <c r="C329" s="36"/>
      <c r="D329" s="33"/>
      <c r="E329" s="36"/>
      <c r="F329" s="117"/>
      <c r="G329" s="33"/>
      <c r="H329" s="33"/>
      <c r="I329" s="33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</row>
    <row r="330" spans="1:59">
      <c r="A330" s="25"/>
      <c r="B330" s="10"/>
      <c r="C330" s="36"/>
      <c r="D330" s="33"/>
      <c r="E330" s="36"/>
      <c r="F330" s="117"/>
      <c r="G330" s="33"/>
      <c r="H330" s="33"/>
      <c r="I330" s="33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</row>
    <row r="331" spans="1:59">
      <c r="A331" s="25"/>
      <c r="B331" s="10"/>
      <c r="C331" s="36"/>
      <c r="D331" s="33"/>
      <c r="E331" s="36"/>
      <c r="F331" s="117"/>
      <c r="G331" s="33"/>
      <c r="H331" s="33"/>
      <c r="I331" s="33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</row>
    <row r="332" spans="1:59">
      <c r="A332" s="25"/>
      <c r="B332" s="10"/>
      <c r="C332" s="36"/>
      <c r="D332" s="33"/>
      <c r="E332" s="36"/>
      <c r="F332" s="117"/>
      <c r="G332" s="33"/>
      <c r="H332" s="33"/>
      <c r="I332" s="33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</row>
    <row r="333" spans="1:59">
      <c r="A333" s="25"/>
      <c r="B333" s="10"/>
      <c r="C333" s="36"/>
      <c r="D333" s="33"/>
      <c r="E333" s="36"/>
      <c r="F333" s="117"/>
      <c r="G333" s="33"/>
      <c r="H333" s="33"/>
      <c r="I333" s="33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</row>
    <row r="334" spans="1:59">
      <c r="A334" s="25"/>
      <c r="B334" s="10"/>
      <c r="C334" s="36"/>
      <c r="D334" s="33"/>
      <c r="E334" s="36"/>
      <c r="F334" s="117"/>
      <c r="G334" s="33"/>
      <c r="H334" s="33"/>
      <c r="I334" s="33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</row>
    <row r="335" spans="1:59">
      <c r="A335" s="25"/>
      <c r="B335" s="10"/>
      <c r="C335" s="36"/>
      <c r="D335" s="33"/>
      <c r="E335" s="36"/>
      <c r="F335" s="117"/>
      <c r="G335" s="33"/>
      <c r="H335" s="33"/>
      <c r="I335" s="33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</row>
    <row r="336" spans="1:59">
      <c r="A336" s="25"/>
      <c r="B336" s="10"/>
      <c r="C336" s="36"/>
      <c r="D336" s="33"/>
      <c r="E336" s="36"/>
      <c r="F336" s="117"/>
      <c r="G336" s="33"/>
      <c r="H336" s="33"/>
      <c r="I336" s="33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</row>
    <row r="337" spans="1:59">
      <c r="A337" s="25"/>
      <c r="B337" s="10"/>
      <c r="C337" s="36"/>
      <c r="D337" s="33"/>
      <c r="E337" s="36"/>
      <c r="F337" s="117"/>
      <c r="G337" s="33"/>
      <c r="H337" s="33"/>
      <c r="I337" s="33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</row>
    <row r="338" spans="1:59">
      <c r="A338" s="25"/>
      <c r="B338" s="10"/>
      <c r="C338" s="36"/>
      <c r="D338" s="33"/>
      <c r="E338" s="36"/>
      <c r="F338" s="117"/>
      <c r="G338" s="33"/>
      <c r="H338" s="33"/>
      <c r="I338" s="33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</row>
    <row r="339" spans="1:59">
      <c r="A339" s="25"/>
      <c r="B339" s="10"/>
      <c r="C339" s="36"/>
      <c r="D339" s="33"/>
      <c r="E339" s="36"/>
      <c r="F339" s="117"/>
      <c r="G339" s="33"/>
      <c r="H339" s="33"/>
      <c r="I339" s="33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</row>
    <row r="340" spans="1:59">
      <c r="A340" s="25"/>
      <c r="B340" s="10"/>
      <c r="C340" s="36"/>
      <c r="D340" s="33"/>
      <c r="E340" s="36"/>
      <c r="F340" s="117"/>
      <c r="G340" s="33"/>
      <c r="H340" s="33"/>
      <c r="I340" s="33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</row>
    <row r="341" spans="1:59">
      <c r="A341" s="25"/>
      <c r="B341" s="10"/>
      <c r="C341" s="36"/>
      <c r="D341" s="33"/>
      <c r="E341" s="36"/>
      <c r="F341" s="117"/>
      <c r="G341" s="33"/>
      <c r="H341" s="33"/>
      <c r="I341" s="33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</row>
    <row r="342" spans="1:59">
      <c r="A342" s="25"/>
      <c r="B342" s="10"/>
      <c r="C342" s="36"/>
      <c r="D342" s="33"/>
      <c r="E342" s="36"/>
      <c r="F342" s="117"/>
      <c r="G342" s="33"/>
      <c r="H342" s="33"/>
      <c r="I342" s="33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</row>
    <row r="343" spans="1:59">
      <c r="A343" s="25"/>
      <c r="B343" s="10"/>
      <c r="C343" s="36"/>
      <c r="D343" s="33"/>
      <c r="E343" s="36"/>
      <c r="F343" s="117"/>
      <c r="G343" s="33"/>
      <c r="H343" s="33"/>
      <c r="I343" s="33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</row>
    <row r="344" spans="1:59">
      <c r="A344" s="25"/>
      <c r="B344" s="10"/>
      <c r="C344" s="36"/>
      <c r="D344" s="33"/>
      <c r="E344" s="36"/>
      <c r="F344" s="117"/>
      <c r="G344" s="33"/>
      <c r="H344" s="33"/>
      <c r="I344" s="33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</row>
    <row r="345" spans="1:59">
      <c r="A345" s="25"/>
      <c r="B345" s="10"/>
      <c r="C345" s="36"/>
      <c r="D345" s="33"/>
      <c r="E345" s="36"/>
      <c r="F345" s="117"/>
      <c r="G345" s="33"/>
      <c r="H345" s="33"/>
      <c r="I345" s="33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</row>
    <row r="346" spans="1:59">
      <c r="A346" s="25"/>
      <c r="B346" s="10"/>
      <c r="C346" s="36"/>
      <c r="D346" s="33"/>
      <c r="E346" s="36"/>
      <c r="F346" s="117"/>
      <c r="G346" s="33"/>
      <c r="H346" s="33"/>
      <c r="I346" s="33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</row>
    <row r="347" spans="1:59">
      <c r="A347" s="25"/>
      <c r="B347" s="10"/>
      <c r="C347" s="36"/>
      <c r="D347" s="33"/>
      <c r="E347" s="36"/>
      <c r="F347" s="117"/>
      <c r="G347" s="33"/>
      <c r="H347" s="33"/>
      <c r="I347" s="33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</row>
    <row r="348" spans="1:59">
      <c r="A348" s="25"/>
      <c r="B348" s="10"/>
      <c r="C348" s="36"/>
      <c r="D348" s="33"/>
      <c r="E348" s="36"/>
      <c r="F348" s="117"/>
      <c r="G348" s="33"/>
      <c r="H348" s="33"/>
      <c r="I348" s="33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</row>
    <row r="349" spans="1:59">
      <c r="A349" s="25"/>
      <c r="B349" s="10"/>
      <c r="C349" s="36"/>
      <c r="D349" s="33"/>
      <c r="E349" s="36"/>
      <c r="F349" s="117"/>
      <c r="G349" s="33"/>
      <c r="H349" s="33"/>
      <c r="I349" s="33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</row>
    <row r="350" spans="1:59">
      <c r="A350" s="25"/>
      <c r="B350" s="10"/>
      <c r="C350" s="36"/>
      <c r="D350" s="33"/>
      <c r="E350" s="36"/>
      <c r="F350" s="117"/>
      <c r="G350" s="33"/>
      <c r="H350" s="33"/>
      <c r="I350" s="33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</row>
    <row r="351" spans="1:59">
      <c r="A351" s="25"/>
      <c r="B351" s="10"/>
      <c r="C351" s="36"/>
      <c r="D351" s="33"/>
      <c r="E351" s="36"/>
      <c r="F351" s="117"/>
      <c r="G351" s="33"/>
      <c r="H351" s="33"/>
      <c r="I351" s="33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</row>
    <row r="352" spans="1:59">
      <c r="A352" s="25"/>
      <c r="B352" s="10"/>
      <c r="C352" s="36"/>
      <c r="D352" s="33"/>
      <c r="E352" s="36"/>
      <c r="F352" s="117"/>
      <c r="G352" s="33"/>
      <c r="H352" s="33"/>
      <c r="I352" s="33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</row>
    <row r="353" spans="1:59">
      <c r="A353" s="25"/>
      <c r="B353" s="10"/>
      <c r="C353" s="36"/>
      <c r="D353" s="33"/>
      <c r="E353" s="36"/>
      <c r="F353" s="117"/>
      <c r="G353" s="33"/>
      <c r="H353" s="33"/>
      <c r="I353" s="33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</row>
    <row r="354" spans="1:59">
      <c r="A354" s="25"/>
      <c r="B354" s="10"/>
      <c r="C354" s="36"/>
      <c r="D354" s="33"/>
      <c r="E354" s="36"/>
      <c r="F354" s="117"/>
      <c r="G354" s="33"/>
      <c r="H354" s="33"/>
      <c r="I354" s="33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</row>
    <row r="355" spans="1:59">
      <c r="A355" s="25"/>
      <c r="B355" s="10"/>
      <c r="C355" s="36"/>
      <c r="D355" s="33"/>
      <c r="E355" s="36"/>
      <c r="F355" s="117"/>
      <c r="G355" s="33"/>
      <c r="H355" s="33"/>
      <c r="I355" s="33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</row>
    <row r="356" spans="1:59">
      <c r="A356" s="25"/>
      <c r="B356" s="10"/>
      <c r="C356" s="36"/>
      <c r="D356" s="33"/>
      <c r="E356" s="36"/>
      <c r="F356" s="117"/>
      <c r="G356" s="33"/>
      <c r="H356" s="33"/>
      <c r="I356" s="33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</row>
    <row r="357" spans="1:59">
      <c r="A357" s="25"/>
      <c r="B357" s="10"/>
      <c r="C357" s="36"/>
      <c r="D357" s="33"/>
      <c r="E357" s="36"/>
      <c r="F357" s="117"/>
      <c r="G357" s="33"/>
      <c r="H357" s="33"/>
      <c r="I357" s="33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</row>
    <row r="358" spans="1:59">
      <c r="A358" s="25"/>
      <c r="B358" s="10"/>
      <c r="C358" s="36"/>
      <c r="D358" s="33"/>
      <c r="E358" s="36"/>
      <c r="F358" s="117"/>
      <c r="G358" s="33"/>
      <c r="H358" s="33"/>
      <c r="I358" s="33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</row>
    <row r="359" spans="1:59">
      <c r="A359" s="25"/>
      <c r="B359" s="10"/>
      <c r="C359" s="36"/>
      <c r="D359" s="33"/>
      <c r="E359" s="36"/>
      <c r="F359" s="117"/>
      <c r="G359" s="33"/>
      <c r="H359" s="33"/>
      <c r="I359" s="33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</row>
    <row r="360" spans="1:59">
      <c r="A360" s="25"/>
      <c r="B360" s="10"/>
      <c r="C360" s="36"/>
      <c r="D360" s="33"/>
      <c r="E360" s="36"/>
      <c r="F360" s="117"/>
      <c r="G360" s="33"/>
      <c r="H360" s="33"/>
      <c r="I360" s="33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</row>
    <row r="361" spans="1:59">
      <c r="A361" s="25"/>
      <c r="B361" s="10"/>
      <c r="C361" s="36"/>
      <c r="D361" s="33"/>
      <c r="E361" s="36"/>
      <c r="F361" s="117"/>
      <c r="G361" s="33"/>
      <c r="H361" s="33"/>
      <c r="I361" s="33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</row>
    <row r="362" spans="1:59">
      <c r="A362" s="25"/>
      <c r="B362" s="10"/>
      <c r="C362" s="36"/>
      <c r="D362" s="33"/>
      <c r="E362" s="36"/>
      <c r="F362" s="117"/>
      <c r="G362" s="33"/>
      <c r="H362" s="33"/>
      <c r="I362" s="33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</row>
    <row r="363" spans="1:59">
      <c r="A363" s="25"/>
      <c r="B363" s="10"/>
      <c r="C363" s="36"/>
      <c r="D363" s="33"/>
      <c r="E363" s="36"/>
      <c r="F363" s="117"/>
      <c r="G363" s="33"/>
      <c r="H363" s="33"/>
      <c r="I363" s="33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</row>
    <row r="364" spans="1:59">
      <c r="A364" s="25"/>
      <c r="B364" s="10"/>
      <c r="C364" s="36"/>
      <c r="D364" s="33"/>
      <c r="E364" s="36"/>
      <c r="F364" s="117"/>
      <c r="G364" s="33"/>
      <c r="H364" s="33"/>
      <c r="I364" s="33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</row>
    <row r="365" spans="1:59">
      <c r="A365" s="25"/>
      <c r="B365" s="10"/>
      <c r="C365" s="36"/>
      <c r="D365" s="33"/>
      <c r="E365" s="36"/>
      <c r="F365" s="117"/>
      <c r="G365" s="33"/>
      <c r="H365" s="33"/>
      <c r="I365" s="33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</row>
    <row r="366" spans="1:59">
      <c r="A366" s="25"/>
      <c r="B366" s="10"/>
      <c r="C366" s="36"/>
      <c r="D366" s="33"/>
      <c r="E366" s="36"/>
      <c r="F366" s="117"/>
      <c r="G366" s="33"/>
      <c r="H366" s="33"/>
      <c r="I366" s="33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</row>
    <row r="367" spans="1:59">
      <c r="A367" s="25"/>
      <c r="B367" s="10"/>
      <c r="C367" s="36"/>
      <c r="D367" s="33"/>
      <c r="E367" s="36"/>
      <c r="F367" s="117"/>
      <c r="G367" s="33"/>
      <c r="H367" s="33"/>
      <c r="I367" s="33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</row>
    <row r="368" spans="1:59">
      <c r="A368" s="25"/>
      <c r="B368" s="10"/>
      <c r="C368" s="36"/>
      <c r="D368" s="33"/>
      <c r="E368" s="36"/>
      <c r="F368" s="117"/>
      <c r="G368" s="33"/>
      <c r="H368" s="33"/>
      <c r="I368" s="33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</row>
    <row r="369" spans="1:59">
      <c r="A369" s="25"/>
      <c r="B369" s="10"/>
      <c r="C369" s="36"/>
      <c r="D369" s="33"/>
      <c r="E369" s="36"/>
      <c r="F369" s="117"/>
      <c r="G369" s="33"/>
      <c r="H369" s="33"/>
      <c r="I369" s="33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</row>
    <row r="370" spans="1:59">
      <c r="A370" s="25"/>
      <c r="B370" s="10"/>
      <c r="C370" s="36"/>
      <c r="D370" s="33"/>
      <c r="E370" s="36"/>
      <c r="F370" s="117"/>
      <c r="G370" s="33"/>
      <c r="H370" s="33"/>
      <c r="I370" s="33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</row>
    <row r="371" spans="1:59">
      <c r="A371" s="25"/>
      <c r="B371" s="10"/>
      <c r="C371" s="36"/>
      <c r="D371" s="33"/>
      <c r="E371" s="36"/>
      <c r="F371" s="117"/>
      <c r="G371" s="33"/>
      <c r="H371" s="33"/>
      <c r="I371" s="33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</row>
    <row r="372" spans="1:59">
      <c r="A372" s="25"/>
      <c r="B372" s="10"/>
      <c r="C372" s="36"/>
      <c r="D372" s="33"/>
      <c r="E372" s="36"/>
      <c r="F372" s="117"/>
      <c r="G372" s="33"/>
      <c r="H372" s="33"/>
      <c r="I372" s="33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</row>
    <row r="373" spans="1:59">
      <c r="A373" s="25"/>
      <c r="B373" s="10"/>
      <c r="C373" s="36"/>
      <c r="D373" s="33"/>
      <c r="E373" s="36"/>
      <c r="F373" s="117"/>
      <c r="G373" s="33"/>
      <c r="H373" s="33"/>
      <c r="I373" s="33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</row>
    <row r="374" spans="1:59">
      <c r="A374" s="25"/>
      <c r="B374" s="10"/>
      <c r="C374" s="36"/>
      <c r="D374" s="33"/>
      <c r="E374" s="36"/>
      <c r="F374" s="117"/>
      <c r="G374" s="33"/>
      <c r="H374" s="33"/>
      <c r="I374" s="33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</row>
    <row r="375" spans="1:59">
      <c r="A375" s="25"/>
      <c r="B375" s="10"/>
      <c r="C375" s="36"/>
      <c r="D375" s="33"/>
      <c r="E375" s="36"/>
      <c r="F375" s="117"/>
      <c r="G375" s="33"/>
      <c r="H375" s="33"/>
      <c r="I375" s="33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</row>
    <row r="376" spans="1:59">
      <c r="A376" s="25"/>
      <c r="B376" s="10"/>
      <c r="C376" s="36"/>
      <c r="D376" s="33"/>
      <c r="E376" s="36"/>
      <c r="F376" s="117"/>
      <c r="G376" s="33"/>
      <c r="H376" s="33"/>
      <c r="I376" s="33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</row>
    <row r="377" spans="1:59">
      <c r="A377" s="25"/>
      <c r="B377" s="10"/>
      <c r="C377" s="36"/>
      <c r="D377" s="33"/>
      <c r="E377" s="36"/>
      <c r="F377" s="117"/>
      <c r="G377" s="33"/>
      <c r="H377" s="33"/>
      <c r="I377" s="33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</row>
    <row r="378" spans="1:59">
      <c r="A378" s="25"/>
      <c r="B378" s="10"/>
      <c r="C378" s="36"/>
      <c r="D378" s="33"/>
      <c r="E378" s="36"/>
      <c r="F378" s="117"/>
      <c r="G378" s="33"/>
      <c r="H378" s="33"/>
      <c r="I378" s="33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</row>
    <row r="379" spans="1:59">
      <c r="A379" s="25"/>
      <c r="B379" s="10"/>
      <c r="C379" s="36"/>
      <c r="D379" s="33"/>
      <c r="E379" s="36"/>
      <c r="F379" s="117"/>
      <c r="G379" s="33"/>
      <c r="H379" s="33"/>
      <c r="I379" s="33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</row>
    <row r="380" spans="1:59">
      <c r="A380" s="25"/>
      <c r="B380" s="10"/>
      <c r="C380" s="36"/>
      <c r="D380" s="33"/>
      <c r="E380" s="36"/>
      <c r="F380" s="117"/>
      <c r="G380" s="33"/>
      <c r="H380" s="33"/>
      <c r="I380" s="33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</row>
    <row r="381" spans="1:59">
      <c r="A381" s="25"/>
      <c r="B381" s="10"/>
      <c r="C381" s="36"/>
      <c r="D381" s="33"/>
      <c r="E381" s="36"/>
      <c r="F381" s="117"/>
      <c r="G381" s="33"/>
      <c r="H381" s="33"/>
      <c r="I381" s="33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</row>
    <row r="382" spans="1:59">
      <c r="A382" s="25"/>
      <c r="B382" s="10"/>
      <c r="C382" s="36"/>
      <c r="D382" s="33"/>
      <c r="E382" s="36"/>
      <c r="F382" s="117"/>
      <c r="G382" s="33"/>
      <c r="H382" s="33"/>
      <c r="I382" s="33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</row>
    <row r="383" spans="1:59">
      <c r="A383" s="25"/>
      <c r="B383" s="10"/>
      <c r="C383" s="36"/>
      <c r="D383" s="33"/>
      <c r="E383" s="36"/>
      <c r="F383" s="117"/>
      <c r="G383" s="33"/>
      <c r="H383" s="33"/>
      <c r="I383" s="33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</row>
    <row r="384" spans="1:59">
      <c r="A384" s="25"/>
      <c r="B384" s="10"/>
      <c r="C384" s="36"/>
      <c r="D384" s="33"/>
      <c r="E384" s="36"/>
      <c r="F384" s="117"/>
      <c r="G384" s="33"/>
      <c r="H384" s="33"/>
      <c r="I384" s="33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</row>
    <row r="385" spans="1:59">
      <c r="A385" s="25"/>
      <c r="B385" s="10"/>
      <c r="C385" s="36"/>
      <c r="D385" s="33"/>
      <c r="E385" s="36"/>
      <c r="F385" s="117"/>
      <c r="G385" s="33"/>
      <c r="H385" s="33"/>
      <c r="I385" s="33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</row>
    <row r="386" spans="1:59">
      <c r="A386" s="25"/>
      <c r="B386" s="10"/>
      <c r="C386" s="36"/>
      <c r="D386" s="33"/>
      <c r="E386" s="36"/>
      <c r="F386" s="117"/>
      <c r="G386" s="33"/>
      <c r="H386" s="33"/>
      <c r="I386" s="33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</row>
    <row r="387" spans="1:59">
      <c r="A387" s="25"/>
      <c r="B387" s="10"/>
      <c r="C387" s="36"/>
      <c r="D387" s="33"/>
      <c r="E387" s="36"/>
      <c r="F387" s="117"/>
      <c r="G387" s="33"/>
      <c r="H387" s="33"/>
      <c r="I387" s="33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</row>
    <row r="388" spans="1:59">
      <c r="A388" s="25"/>
      <c r="B388" s="10"/>
      <c r="C388" s="36"/>
      <c r="D388" s="33"/>
      <c r="E388" s="36"/>
      <c r="F388" s="117"/>
      <c r="G388" s="33"/>
      <c r="H388" s="33"/>
      <c r="I388" s="33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</row>
    <row r="389" spans="1:59">
      <c r="A389" s="25"/>
      <c r="B389" s="10"/>
      <c r="C389" s="36"/>
      <c r="D389" s="33"/>
      <c r="E389" s="36"/>
      <c r="F389" s="117"/>
      <c r="G389" s="33"/>
      <c r="H389" s="33"/>
      <c r="I389" s="33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</row>
    <row r="390" spans="1:59">
      <c r="A390" s="25"/>
      <c r="B390" s="10"/>
      <c r="C390" s="36"/>
      <c r="D390" s="33"/>
      <c r="E390" s="36"/>
      <c r="F390" s="117"/>
      <c r="G390" s="33"/>
      <c r="H390" s="33"/>
      <c r="I390" s="33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</row>
    <row r="391" spans="1:59">
      <c r="A391" s="25"/>
      <c r="B391" s="10"/>
      <c r="C391" s="36"/>
      <c r="D391" s="33"/>
      <c r="E391" s="36"/>
      <c r="F391" s="117"/>
      <c r="G391" s="33"/>
      <c r="H391" s="33"/>
      <c r="I391" s="33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</row>
    <row r="392" spans="1:59">
      <c r="A392" s="25"/>
      <c r="B392" s="10"/>
      <c r="C392" s="36"/>
      <c r="D392" s="33"/>
      <c r="E392" s="36"/>
      <c r="F392" s="117"/>
      <c r="G392" s="33"/>
      <c r="H392" s="33"/>
      <c r="I392" s="33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</row>
    <row r="393" spans="1:59">
      <c r="A393" s="25"/>
      <c r="B393" s="10"/>
      <c r="C393" s="36"/>
      <c r="D393" s="33"/>
      <c r="E393" s="36"/>
      <c r="F393" s="117"/>
      <c r="G393" s="33"/>
      <c r="H393" s="33"/>
      <c r="I393" s="33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</row>
    <row r="394" spans="1:59">
      <c r="A394" s="25"/>
      <c r="B394" s="10"/>
      <c r="C394" s="36"/>
      <c r="D394" s="33"/>
      <c r="E394" s="36"/>
      <c r="F394" s="117"/>
      <c r="G394" s="33"/>
      <c r="H394" s="33"/>
      <c r="I394" s="33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</row>
    <row r="395" spans="1:59">
      <c r="A395" s="25"/>
      <c r="B395" s="10"/>
      <c r="C395" s="36"/>
      <c r="D395" s="33"/>
      <c r="E395" s="36"/>
      <c r="F395" s="117"/>
      <c r="G395" s="33"/>
      <c r="H395" s="33"/>
      <c r="I395" s="33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</row>
    <row r="396" spans="1:59">
      <c r="A396" s="25"/>
      <c r="B396" s="10"/>
      <c r="C396" s="36"/>
      <c r="D396" s="33"/>
      <c r="E396" s="36"/>
      <c r="F396" s="117"/>
      <c r="G396" s="33"/>
      <c r="H396" s="33"/>
      <c r="I396" s="33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</row>
    <row r="397" spans="1:59">
      <c r="A397" s="25"/>
      <c r="B397" s="10"/>
      <c r="C397" s="36"/>
      <c r="D397" s="33"/>
      <c r="E397" s="36"/>
      <c r="F397" s="117"/>
      <c r="G397" s="33"/>
      <c r="H397" s="33"/>
      <c r="I397" s="33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</row>
    <row r="398" spans="1:59">
      <c r="A398" s="25"/>
      <c r="B398" s="10"/>
      <c r="C398" s="36"/>
      <c r="D398" s="33"/>
      <c r="E398" s="36"/>
      <c r="F398" s="117"/>
      <c r="G398" s="33"/>
      <c r="H398" s="33"/>
      <c r="I398" s="33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</row>
    <row r="399" spans="1:59">
      <c r="A399" s="25"/>
      <c r="B399" s="10"/>
      <c r="C399" s="36"/>
      <c r="D399" s="33"/>
      <c r="E399" s="36"/>
      <c r="F399" s="117"/>
      <c r="G399" s="33"/>
      <c r="H399" s="33"/>
      <c r="I399" s="33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</row>
    <row r="400" spans="1:59">
      <c r="A400" s="25"/>
      <c r="B400" s="10"/>
      <c r="C400" s="36"/>
      <c r="D400" s="33"/>
      <c r="E400" s="36"/>
      <c r="F400" s="117"/>
      <c r="G400" s="33"/>
      <c r="H400" s="33"/>
      <c r="I400" s="33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</row>
    <row r="401" spans="1:59">
      <c r="A401" s="25"/>
      <c r="B401" s="10"/>
      <c r="C401" s="36"/>
      <c r="D401" s="33"/>
      <c r="E401" s="36"/>
      <c r="F401" s="117"/>
      <c r="G401" s="33"/>
      <c r="H401" s="33"/>
      <c r="I401" s="33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</row>
    <row r="402" spans="1:59">
      <c r="A402" s="25"/>
      <c r="B402" s="10"/>
      <c r="C402" s="36"/>
      <c r="D402" s="33"/>
      <c r="E402" s="36"/>
      <c r="F402" s="117"/>
      <c r="G402" s="33"/>
      <c r="H402" s="33"/>
      <c r="I402" s="33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</row>
    <row r="403" spans="1:59">
      <c r="A403" s="25"/>
      <c r="B403" s="10"/>
      <c r="C403" s="36"/>
      <c r="D403" s="33"/>
      <c r="E403" s="36"/>
      <c r="F403" s="117"/>
      <c r="G403" s="33"/>
      <c r="H403" s="33"/>
      <c r="I403" s="33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</row>
    <row r="404" spans="1:59">
      <c r="A404" s="25"/>
      <c r="B404" s="10"/>
      <c r="C404" s="36"/>
      <c r="D404" s="33"/>
      <c r="E404" s="36"/>
      <c r="F404" s="117"/>
      <c r="G404" s="33"/>
      <c r="H404" s="33"/>
      <c r="I404" s="33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</row>
    <row r="405" spans="1:59">
      <c r="A405" s="25"/>
      <c r="B405" s="10"/>
      <c r="C405" s="36"/>
      <c r="D405" s="33"/>
      <c r="E405" s="36"/>
      <c r="F405" s="117"/>
      <c r="G405" s="33"/>
      <c r="H405" s="33"/>
      <c r="I405" s="33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</row>
    <row r="406" spans="1:59">
      <c r="A406" s="25"/>
      <c r="B406" s="10"/>
      <c r="C406" s="36"/>
      <c r="D406" s="33"/>
      <c r="E406" s="36"/>
      <c r="F406" s="117"/>
      <c r="G406" s="33"/>
      <c r="H406" s="33"/>
      <c r="I406" s="33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</row>
    <row r="407" spans="1:59">
      <c r="A407" s="25"/>
      <c r="B407" s="10"/>
      <c r="C407" s="36"/>
      <c r="D407" s="33"/>
      <c r="E407" s="36"/>
      <c r="F407" s="117"/>
      <c r="G407" s="33"/>
      <c r="H407" s="33"/>
      <c r="I407" s="33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</row>
    <row r="408" spans="1:59">
      <c r="A408" s="25"/>
      <c r="B408" s="10"/>
      <c r="C408" s="36"/>
      <c r="D408" s="33"/>
      <c r="E408" s="36"/>
      <c r="F408" s="117"/>
      <c r="G408" s="33"/>
      <c r="H408" s="33"/>
      <c r="I408" s="33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</row>
    <row r="409" spans="1:59">
      <c r="A409" s="25"/>
      <c r="B409" s="10"/>
      <c r="C409" s="36"/>
      <c r="D409" s="33"/>
      <c r="E409" s="36"/>
      <c r="F409" s="117"/>
      <c r="G409" s="33"/>
      <c r="H409" s="33"/>
      <c r="I409" s="33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</row>
    <row r="410" spans="1:59">
      <c r="A410" s="25"/>
      <c r="B410" s="10"/>
      <c r="C410" s="36"/>
      <c r="D410" s="33"/>
      <c r="E410" s="36"/>
      <c r="F410" s="117"/>
      <c r="G410" s="33"/>
      <c r="H410" s="33"/>
      <c r="I410" s="33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</row>
    <row r="411" spans="1:59">
      <c r="A411" s="25"/>
      <c r="B411" s="10"/>
      <c r="C411" s="36"/>
      <c r="D411" s="33"/>
      <c r="E411" s="36"/>
      <c r="F411" s="117"/>
      <c r="G411" s="33"/>
      <c r="H411" s="33"/>
      <c r="I411" s="33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</row>
    <row r="412" spans="1:59">
      <c r="A412" s="25"/>
      <c r="B412" s="10"/>
      <c r="C412" s="36"/>
      <c r="D412" s="33"/>
      <c r="E412" s="36"/>
      <c r="F412" s="117"/>
      <c r="G412" s="33"/>
      <c r="H412" s="33"/>
      <c r="I412" s="33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</row>
    <row r="413" spans="1:59">
      <c r="A413" s="25"/>
      <c r="B413" s="10"/>
      <c r="C413" s="36"/>
      <c r="D413" s="33"/>
      <c r="E413" s="36"/>
      <c r="F413" s="117"/>
      <c r="G413" s="33"/>
      <c r="H413" s="33"/>
      <c r="I413" s="33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</row>
    <row r="414" spans="1:59">
      <c r="A414" s="25"/>
      <c r="B414" s="10"/>
      <c r="C414" s="36"/>
      <c r="D414" s="33"/>
      <c r="E414" s="36"/>
      <c r="F414" s="117"/>
      <c r="G414" s="33"/>
      <c r="H414" s="33"/>
      <c r="I414" s="33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</row>
    <row r="415" spans="1:59">
      <c r="A415" s="25"/>
      <c r="B415" s="10"/>
      <c r="C415" s="36"/>
      <c r="D415" s="33"/>
      <c r="E415" s="36"/>
      <c r="F415" s="117"/>
      <c r="G415" s="33"/>
      <c r="H415" s="33"/>
      <c r="I415" s="33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</row>
    <row r="416" spans="1:59">
      <c r="A416" s="25"/>
      <c r="B416" s="10"/>
      <c r="C416" s="36"/>
      <c r="D416" s="33"/>
      <c r="E416" s="36"/>
      <c r="F416" s="117"/>
      <c r="G416" s="33"/>
      <c r="H416" s="33"/>
      <c r="I416" s="33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</row>
    <row r="417" spans="1:59">
      <c r="A417" s="25"/>
      <c r="B417" s="10"/>
      <c r="C417" s="36"/>
      <c r="D417" s="33"/>
      <c r="E417" s="36"/>
      <c r="F417" s="117"/>
      <c r="G417" s="33"/>
      <c r="H417" s="33"/>
      <c r="I417" s="33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</row>
    <row r="418" spans="1:59">
      <c r="A418" s="25"/>
      <c r="B418" s="10"/>
      <c r="C418" s="36"/>
      <c r="D418" s="33"/>
      <c r="E418" s="36"/>
      <c r="F418" s="117"/>
      <c r="G418" s="33"/>
      <c r="H418" s="33"/>
      <c r="I418" s="33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</row>
    <row r="419" spans="1:59">
      <c r="A419" s="25"/>
      <c r="B419" s="10"/>
      <c r="C419" s="36"/>
      <c r="D419" s="33"/>
      <c r="E419" s="36"/>
      <c r="F419" s="117"/>
      <c r="G419" s="33"/>
      <c r="H419" s="33"/>
      <c r="I419" s="33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</row>
    <row r="420" spans="1:59">
      <c r="A420" s="25"/>
      <c r="B420" s="10"/>
      <c r="C420" s="36"/>
      <c r="D420" s="33"/>
      <c r="E420" s="36"/>
      <c r="F420" s="117"/>
      <c r="G420" s="33"/>
      <c r="H420" s="33"/>
      <c r="I420" s="33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</row>
    <row r="421" spans="1:59">
      <c r="A421" s="25"/>
      <c r="B421" s="10"/>
      <c r="C421" s="36"/>
      <c r="D421" s="33"/>
      <c r="E421" s="36"/>
      <c r="F421" s="117"/>
      <c r="G421" s="33"/>
      <c r="H421" s="33"/>
      <c r="I421" s="33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</row>
    <row r="422" spans="1:59">
      <c r="A422" s="25"/>
      <c r="B422" s="10"/>
      <c r="C422" s="36"/>
      <c r="D422" s="33"/>
      <c r="E422" s="36"/>
      <c r="F422" s="117"/>
      <c r="G422" s="33"/>
      <c r="H422" s="33"/>
      <c r="I422" s="33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</row>
    <row r="423" spans="1:59">
      <c r="A423" s="25"/>
      <c r="B423" s="10"/>
      <c r="C423" s="36"/>
      <c r="D423" s="33"/>
      <c r="E423" s="36"/>
      <c r="F423" s="117"/>
      <c r="G423" s="33"/>
      <c r="H423" s="33"/>
      <c r="I423" s="3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</row>
    <row r="424" spans="1:59">
      <c r="A424" s="25"/>
      <c r="B424" s="10"/>
      <c r="C424" s="36"/>
      <c r="D424" s="33"/>
      <c r="E424" s="36"/>
      <c r="F424" s="117"/>
      <c r="G424" s="33"/>
      <c r="H424" s="33"/>
      <c r="I424" s="33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</row>
    <row r="425" spans="1:59">
      <c r="A425" s="25"/>
      <c r="B425" s="10"/>
      <c r="C425" s="36"/>
      <c r="D425" s="33"/>
      <c r="E425" s="36"/>
      <c r="F425" s="117"/>
      <c r="G425" s="33"/>
      <c r="H425" s="33"/>
      <c r="I425" s="33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</row>
    <row r="426" spans="1:59">
      <c r="A426" s="25"/>
      <c r="B426" s="10"/>
      <c r="C426" s="36"/>
      <c r="D426" s="33"/>
      <c r="E426" s="36"/>
      <c r="F426" s="117"/>
      <c r="G426" s="33"/>
      <c r="H426" s="33"/>
      <c r="I426" s="33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</row>
    <row r="427" spans="1:59">
      <c r="A427" s="25"/>
      <c r="B427" s="10"/>
      <c r="C427" s="36"/>
      <c r="D427" s="33"/>
      <c r="E427" s="36"/>
      <c r="F427" s="117"/>
      <c r="G427" s="33"/>
      <c r="H427" s="33"/>
      <c r="I427" s="33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</row>
    <row r="428" spans="1:59">
      <c r="A428" s="25"/>
      <c r="B428" s="10"/>
      <c r="C428" s="36"/>
      <c r="D428" s="33"/>
      <c r="E428" s="36"/>
      <c r="F428" s="117"/>
      <c r="G428" s="33"/>
      <c r="H428" s="33"/>
      <c r="I428" s="33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</row>
    <row r="429" spans="1:59">
      <c r="A429" s="25"/>
      <c r="B429" s="10"/>
      <c r="C429" s="36"/>
      <c r="D429" s="33"/>
      <c r="E429" s="36"/>
      <c r="F429" s="117"/>
      <c r="G429" s="33"/>
      <c r="H429" s="33"/>
      <c r="I429" s="33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</row>
    <row r="430" spans="1:59">
      <c r="A430" s="25"/>
      <c r="B430" s="10"/>
      <c r="C430" s="36"/>
      <c r="D430" s="33"/>
      <c r="E430" s="36"/>
      <c r="F430" s="117"/>
      <c r="G430" s="33"/>
      <c r="H430" s="33"/>
      <c r="I430" s="33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</row>
    <row r="431" spans="1:59">
      <c r="A431" s="25"/>
      <c r="B431" s="10"/>
      <c r="C431" s="36"/>
      <c r="D431" s="33"/>
      <c r="E431" s="36"/>
      <c r="F431" s="117"/>
      <c r="G431" s="33"/>
      <c r="H431" s="33"/>
      <c r="I431" s="33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</row>
    <row r="432" spans="1:59">
      <c r="A432" s="25"/>
      <c r="B432" s="10"/>
      <c r="C432" s="36"/>
      <c r="D432" s="33"/>
      <c r="E432" s="36"/>
      <c r="F432" s="117"/>
      <c r="G432" s="33"/>
      <c r="H432" s="33"/>
      <c r="I432" s="33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</row>
    <row r="433" spans="1:59">
      <c r="A433" s="25"/>
      <c r="B433" s="10"/>
      <c r="C433" s="36"/>
      <c r="D433" s="33"/>
      <c r="E433" s="36"/>
      <c r="F433" s="117"/>
      <c r="G433" s="33"/>
      <c r="H433" s="33"/>
      <c r="I433" s="33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</row>
    <row r="434" spans="1:59">
      <c r="A434" s="25"/>
      <c r="B434" s="10"/>
      <c r="C434" s="36"/>
      <c r="D434" s="33"/>
      <c r="E434" s="36"/>
      <c r="F434" s="117"/>
      <c r="G434" s="33"/>
      <c r="H434" s="33"/>
      <c r="I434" s="33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</row>
    <row r="435" spans="1:59">
      <c r="A435" s="25"/>
      <c r="B435" s="10"/>
      <c r="C435" s="36"/>
      <c r="D435" s="33"/>
      <c r="E435" s="36"/>
      <c r="F435" s="117"/>
      <c r="G435" s="33"/>
      <c r="H435" s="33"/>
      <c r="I435" s="33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</row>
    <row r="436" spans="1:59">
      <c r="A436" s="25"/>
      <c r="B436" s="10"/>
      <c r="C436" s="36"/>
      <c r="D436" s="33"/>
      <c r="E436" s="36"/>
      <c r="F436" s="117"/>
      <c r="G436" s="33"/>
      <c r="H436" s="33"/>
      <c r="I436" s="33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</row>
    <row r="437" spans="1:59">
      <c r="A437" s="25"/>
      <c r="B437" s="10"/>
      <c r="C437" s="36"/>
      <c r="D437" s="33"/>
      <c r="E437" s="36"/>
      <c r="F437" s="117"/>
      <c r="G437" s="33"/>
      <c r="H437" s="33"/>
      <c r="I437" s="33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</row>
    <row r="438" spans="1:59">
      <c r="A438" s="25"/>
      <c r="B438" s="10"/>
      <c r="C438" s="36"/>
      <c r="D438" s="33"/>
      <c r="E438" s="36"/>
      <c r="F438" s="117"/>
      <c r="G438" s="33"/>
      <c r="H438" s="33"/>
      <c r="I438" s="33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</row>
    <row r="439" spans="1:59">
      <c r="A439" s="25"/>
      <c r="B439" s="10"/>
      <c r="C439" s="36"/>
      <c r="D439" s="33"/>
      <c r="E439" s="36"/>
      <c r="F439" s="117"/>
      <c r="G439" s="33"/>
      <c r="H439" s="33"/>
      <c r="I439" s="33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</row>
    <row r="440" spans="1:59">
      <c r="A440" s="25"/>
      <c r="B440" s="10"/>
      <c r="C440" s="36"/>
      <c r="D440" s="33"/>
      <c r="E440" s="36"/>
      <c r="F440" s="117"/>
      <c r="G440" s="33"/>
      <c r="H440" s="33"/>
      <c r="I440" s="33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</row>
    <row r="441" spans="1:59">
      <c r="A441" s="25"/>
      <c r="B441" s="10"/>
      <c r="C441" s="36"/>
      <c r="D441" s="33"/>
      <c r="E441" s="36"/>
      <c r="F441" s="117"/>
      <c r="G441" s="33"/>
      <c r="H441" s="33"/>
      <c r="I441" s="33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</row>
    <row r="442" spans="1:59">
      <c r="A442" s="25"/>
      <c r="B442" s="10"/>
      <c r="C442" s="36"/>
      <c r="D442" s="33"/>
      <c r="E442" s="36"/>
      <c r="F442" s="117"/>
      <c r="G442" s="33"/>
      <c r="H442" s="33"/>
      <c r="I442" s="33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</row>
    <row r="443" spans="1:59">
      <c r="A443" s="25"/>
      <c r="B443" s="10"/>
      <c r="C443" s="36"/>
      <c r="D443" s="33"/>
      <c r="E443" s="36"/>
      <c r="F443" s="117"/>
      <c r="G443" s="33"/>
      <c r="H443" s="33"/>
      <c r="I443" s="33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</row>
    <row r="444" spans="1:59">
      <c r="A444" s="25"/>
      <c r="B444" s="10"/>
      <c r="C444" s="36"/>
      <c r="D444" s="33"/>
      <c r="E444" s="36"/>
      <c r="F444" s="117"/>
      <c r="G444" s="33"/>
      <c r="H444" s="33"/>
      <c r="I444" s="33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</row>
    <row r="445" spans="1:59">
      <c r="A445" s="25"/>
      <c r="B445" s="10"/>
      <c r="C445" s="36"/>
      <c r="D445" s="33"/>
      <c r="E445" s="36"/>
      <c r="F445" s="117"/>
      <c r="G445" s="33"/>
      <c r="H445" s="33"/>
      <c r="I445" s="33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</row>
    <row r="446" spans="1:59">
      <c r="A446" s="25"/>
      <c r="B446" s="10"/>
      <c r="C446" s="36"/>
      <c r="D446" s="33"/>
      <c r="E446" s="36"/>
      <c r="F446" s="117"/>
      <c r="G446" s="33"/>
      <c r="H446" s="33"/>
      <c r="I446" s="33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</row>
    <row r="447" spans="1:59">
      <c r="A447" s="25"/>
      <c r="B447" s="10"/>
      <c r="C447" s="36"/>
      <c r="D447" s="33"/>
      <c r="E447" s="36"/>
      <c r="F447" s="117"/>
      <c r="G447" s="33"/>
      <c r="H447" s="33"/>
      <c r="I447" s="33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</row>
    <row r="448" spans="1:59">
      <c r="A448" s="25"/>
      <c r="B448" s="10"/>
      <c r="C448" s="36"/>
      <c r="D448" s="33"/>
      <c r="E448" s="36"/>
      <c r="F448" s="117"/>
      <c r="G448" s="33"/>
      <c r="H448" s="33"/>
      <c r="I448" s="33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</row>
    <row r="449" spans="1:59">
      <c r="A449" s="25"/>
      <c r="B449" s="10"/>
      <c r="C449" s="36"/>
      <c r="D449" s="33"/>
      <c r="E449" s="36"/>
      <c r="F449" s="117"/>
      <c r="G449" s="33"/>
      <c r="H449" s="33"/>
      <c r="I449" s="33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</row>
    <row r="450" spans="1:59">
      <c r="A450" s="25"/>
      <c r="B450" s="10"/>
      <c r="C450" s="36"/>
      <c r="D450" s="33"/>
      <c r="E450" s="36"/>
      <c r="F450" s="117"/>
      <c r="G450" s="33"/>
      <c r="H450" s="33"/>
      <c r="I450" s="33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</row>
    <row r="451" spans="1:59">
      <c r="A451" s="25"/>
      <c r="B451" s="10"/>
      <c r="C451" s="36"/>
      <c r="D451" s="33"/>
      <c r="E451" s="36"/>
      <c r="F451" s="117"/>
      <c r="G451" s="33"/>
      <c r="H451" s="33"/>
      <c r="I451" s="33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</row>
    <row r="452" spans="1:59">
      <c r="A452" s="25"/>
      <c r="B452" s="10"/>
      <c r="C452" s="36"/>
      <c r="D452" s="33"/>
      <c r="E452" s="36"/>
      <c r="F452" s="117"/>
      <c r="G452" s="33"/>
      <c r="H452" s="33"/>
      <c r="I452" s="33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</row>
    <row r="453" spans="1:59">
      <c r="A453" s="25"/>
      <c r="B453" s="10"/>
      <c r="C453" s="36"/>
      <c r="D453" s="33"/>
      <c r="E453" s="36"/>
      <c r="F453" s="117"/>
      <c r="G453" s="33"/>
      <c r="H453" s="33"/>
      <c r="I453" s="33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</row>
    <row r="454" spans="1:59">
      <c r="A454" s="25"/>
      <c r="B454" s="10"/>
      <c r="C454" s="36"/>
      <c r="D454" s="33"/>
      <c r="E454" s="36"/>
      <c r="F454" s="117"/>
      <c r="G454" s="33"/>
      <c r="H454" s="33"/>
      <c r="I454" s="33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</row>
    <row r="455" spans="1:59">
      <c r="A455" s="25"/>
      <c r="B455" s="10"/>
      <c r="C455" s="36"/>
      <c r="D455" s="33"/>
      <c r="E455" s="36"/>
      <c r="F455" s="117"/>
      <c r="G455" s="33"/>
      <c r="H455" s="33"/>
      <c r="I455" s="33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</row>
    <row r="456" spans="1:59">
      <c r="A456" s="25"/>
      <c r="B456" s="10"/>
      <c r="C456" s="36"/>
      <c r="D456" s="33"/>
      <c r="E456" s="36"/>
      <c r="F456" s="117"/>
      <c r="G456" s="33"/>
      <c r="H456" s="33"/>
      <c r="I456" s="33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</row>
    <row r="457" spans="1:59">
      <c r="A457" s="25"/>
      <c r="B457" s="10"/>
      <c r="C457" s="36"/>
      <c r="D457" s="33"/>
      <c r="E457" s="36"/>
      <c r="F457" s="117"/>
      <c r="G457" s="33"/>
      <c r="H457" s="33"/>
      <c r="I457" s="33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</row>
    <row r="458" spans="1:59">
      <c r="A458" s="25"/>
      <c r="B458" s="10"/>
      <c r="C458" s="36"/>
      <c r="D458" s="33"/>
      <c r="E458" s="36"/>
      <c r="F458" s="117"/>
      <c r="G458" s="33"/>
      <c r="H458" s="33"/>
      <c r="I458" s="33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</row>
    <row r="459" spans="1:59">
      <c r="A459" s="25"/>
      <c r="B459" s="10"/>
      <c r="C459" s="36"/>
      <c r="D459" s="33"/>
      <c r="E459" s="36"/>
      <c r="F459" s="117"/>
      <c r="G459" s="33"/>
      <c r="H459" s="33"/>
      <c r="I459" s="33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</row>
    <row r="460" spans="1:59">
      <c r="A460" s="25"/>
      <c r="B460" s="10"/>
      <c r="C460" s="36"/>
      <c r="D460" s="33"/>
      <c r="E460" s="36"/>
      <c r="F460" s="117"/>
      <c r="G460" s="33"/>
      <c r="H460" s="33"/>
      <c r="I460" s="33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</row>
    <row r="461" spans="1:59">
      <c r="A461" s="25"/>
      <c r="B461" s="10"/>
      <c r="C461" s="36"/>
      <c r="D461" s="33"/>
      <c r="E461" s="36"/>
      <c r="F461" s="117"/>
      <c r="G461" s="33"/>
      <c r="H461" s="33"/>
      <c r="I461" s="33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</row>
    <row r="462" spans="1:59">
      <c r="A462" s="25"/>
      <c r="B462" s="10"/>
      <c r="C462" s="36"/>
      <c r="D462" s="33"/>
      <c r="E462" s="36"/>
      <c r="F462" s="117"/>
      <c r="G462" s="33"/>
      <c r="H462" s="33"/>
      <c r="I462" s="33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</row>
    <row r="463" spans="1:59">
      <c r="A463" s="25"/>
      <c r="B463" s="10"/>
      <c r="C463" s="36"/>
      <c r="D463" s="33"/>
      <c r="E463" s="36"/>
      <c r="F463" s="117"/>
      <c r="G463" s="33"/>
      <c r="H463" s="33"/>
      <c r="I463" s="33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</row>
    <row r="464" spans="1:59">
      <c r="A464" s="25"/>
      <c r="B464" s="10"/>
      <c r="C464" s="36"/>
      <c r="D464" s="33"/>
      <c r="E464" s="36"/>
      <c r="F464" s="117"/>
      <c r="G464" s="33"/>
      <c r="H464" s="33"/>
      <c r="I464" s="33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</row>
    <row r="465" spans="1:59">
      <c r="A465" s="25"/>
      <c r="B465" s="10"/>
      <c r="C465" s="36"/>
      <c r="D465" s="33"/>
      <c r="E465" s="36"/>
      <c r="F465" s="117"/>
      <c r="G465" s="33"/>
      <c r="H465" s="33"/>
      <c r="I465" s="33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</row>
    <row r="466" spans="1:59">
      <c r="A466" s="25"/>
      <c r="B466" s="10"/>
      <c r="C466" s="36"/>
      <c r="D466" s="33"/>
      <c r="E466" s="36"/>
      <c r="F466" s="117"/>
      <c r="G466" s="33"/>
      <c r="H466" s="33"/>
      <c r="I466" s="33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</row>
    <row r="467" spans="1:59">
      <c r="A467" s="25"/>
      <c r="B467" s="10"/>
      <c r="C467" s="36"/>
      <c r="D467" s="33"/>
      <c r="E467" s="36"/>
      <c r="F467" s="117"/>
      <c r="G467" s="33"/>
      <c r="H467" s="33"/>
      <c r="I467" s="33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</row>
    <row r="468" spans="1:59">
      <c r="A468" s="25"/>
      <c r="B468" s="10"/>
      <c r="C468" s="36"/>
      <c r="D468" s="33"/>
      <c r="E468" s="36"/>
      <c r="F468" s="117"/>
      <c r="G468" s="33"/>
      <c r="H468" s="33"/>
      <c r="I468" s="33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</row>
    <row r="469" spans="1:59">
      <c r="A469" s="25"/>
      <c r="B469" s="10"/>
      <c r="C469" s="36"/>
      <c r="D469" s="33"/>
      <c r="E469" s="36"/>
      <c r="F469" s="117"/>
      <c r="G469" s="33"/>
      <c r="H469" s="33"/>
      <c r="I469" s="33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</row>
    <row r="470" spans="1:59">
      <c r="A470" s="25"/>
      <c r="B470" s="10"/>
      <c r="C470" s="36"/>
      <c r="D470" s="33"/>
      <c r="E470" s="36"/>
      <c r="F470" s="117"/>
      <c r="G470" s="33"/>
      <c r="H470" s="33"/>
      <c r="I470" s="33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</row>
    <row r="471" spans="1:59">
      <c r="A471" s="25"/>
      <c r="B471" s="10"/>
      <c r="C471" s="36"/>
      <c r="D471" s="33"/>
      <c r="E471" s="36"/>
      <c r="F471" s="117"/>
      <c r="G471" s="33"/>
      <c r="H471" s="33"/>
      <c r="I471" s="33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</row>
    <row r="472" spans="1:59">
      <c r="A472" s="25"/>
      <c r="B472" s="10"/>
      <c r="C472" s="36"/>
      <c r="D472" s="33"/>
      <c r="E472" s="36"/>
      <c r="F472" s="117"/>
      <c r="G472" s="33"/>
      <c r="H472" s="33"/>
      <c r="I472" s="33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</row>
    <row r="473" spans="1:59">
      <c r="A473" s="25"/>
      <c r="B473" s="10"/>
      <c r="C473" s="36"/>
      <c r="D473" s="33"/>
      <c r="E473" s="36"/>
      <c r="F473" s="117"/>
      <c r="G473" s="33"/>
      <c r="H473" s="33"/>
      <c r="I473" s="33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</row>
    <row r="474" spans="1:59">
      <c r="A474" s="25"/>
      <c r="B474" s="10"/>
      <c r="C474" s="36"/>
      <c r="D474" s="33"/>
      <c r="E474" s="36"/>
      <c r="F474" s="117"/>
      <c r="G474" s="33"/>
      <c r="H474" s="33"/>
      <c r="I474" s="33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</row>
    <row r="475" spans="1:59">
      <c r="A475" s="25"/>
      <c r="B475" s="10"/>
      <c r="C475" s="36"/>
      <c r="D475" s="33"/>
      <c r="E475" s="36"/>
      <c r="F475" s="117"/>
      <c r="G475" s="33"/>
      <c r="H475" s="33"/>
      <c r="I475" s="33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</row>
    <row r="476" spans="1:59">
      <c r="A476" s="25"/>
      <c r="B476" s="10"/>
      <c r="C476" s="36"/>
      <c r="D476" s="33"/>
      <c r="E476" s="36"/>
      <c r="F476" s="117"/>
      <c r="G476" s="33"/>
      <c r="H476" s="33"/>
      <c r="I476" s="33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</row>
    <row r="477" spans="1:59">
      <c r="A477" s="25"/>
      <c r="B477" s="10"/>
      <c r="C477" s="36"/>
      <c r="D477" s="33"/>
      <c r="E477" s="36"/>
      <c r="F477" s="117"/>
      <c r="G477" s="33"/>
      <c r="H477" s="33"/>
      <c r="I477" s="33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</row>
    <row r="478" spans="1:59">
      <c r="A478" s="25"/>
      <c r="B478" s="10"/>
      <c r="C478" s="36"/>
      <c r="D478" s="33"/>
      <c r="E478" s="36"/>
      <c r="F478" s="117"/>
      <c r="G478" s="33"/>
      <c r="H478" s="33"/>
      <c r="I478" s="33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</row>
    <row r="479" spans="1:59">
      <c r="A479" s="25"/>
      <c r="B479" s="10"/>
      <c r="C479" s="36"/>
      <c r="D479" s="33"/>
      <c r="E479" s="36"/>
      <c r="F479" s="117"/>
      <c r="G479" s="33"/>
      <c r="H479" s="33"/>
      <c r="I479" s="33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</row>
    <row r="480" spans="1:59">
      <c r="A480" s="25"/>
      <c r="B480" s="10"/>
      <c r="C480" s="36"/>
      <c r="D480" s="33"/>
      <c r="E480" s="36"/>
      <c r="F480" s="117"/>
      <c r="G480" s="33"/>
      <c r="H480" s="33"/>
      <c r="I480" s="33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</row>
    <row r="481" spans="1:59">
      <c r="A481" s="25"/>
      <c r="B481" s="10"/>
      <c r="C481" s="36"/>
      <c r="D481" s="33"/>
      <c r="E481" s="36"/>
      <c r="F481" s="117"/>
      <c r="G481" s="33"/>
      <c r="H481" s="33"/>
      <c r="I481" s="33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</row>
    <row r="482" spans="1:59">
      <c r="A482" s="25"/>
      <c r="B482" s="10"/>
      <c r="C482" s="36"/>
      <c r="D482" s="33"/>
      <c r="E482" s="36"/>
      <c r="F482" s="117"/>
      <c r="G482" s="33"/>
      <c r="H482" s="33"/>
      <c r="I482" s="33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</row>
    <row r="483" spans="1:59">
      <c r="A483" s="25"/>
      <c r="B483" s="10"/>
      <c r="C483" s="36"/>
      <c r="D483" s="33"/>
      <c r="E483" s="36"/>
      <c r="F483" s="117"/>
      <c r="G483" s="33"/>
      <c r="H483" s="33"/>
      <c r="I483" s="33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</row>
    <row r="484" spans="1:59">
      <c r="A484" s="25"/>
      <c r="B484" s="10"/>
      <c r="C484" s="36"/>
      <c r="D484" s="33"/>
      <c r="E484" s="36"/>
      <c r="F484" s="117"/>
      <c r="G484" s="33"/>
      <c r="H484" s="33"/>
      <c r="I484" s="33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</row>
    <row r="485" spans="1:59">
      <c r="A485" s="25"/>
      <c r="B485" s="10"/>
      <c r="C485" s="36"/>
      <c r="D485" s="33"/>
      <c r="E485" s="36"/>
      <c r="F485" s="117"/>
      <c r="G485" s="33"/>
      <c r="H485" s="33"/>
      <c r="I485" s="33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</row>
    <row r="486" spans="1:59">
      <c r="A486" s="25"/>
      <c r="B486" s="10"/>
      <c r="C486" s="36"/>
      <c r="D486" s="33"/>
      <c r="E486" s="36"/>
      <c r="F486" s="117"/>
      <c r="G486" s="33"/>
      <c r="H486" s="33"/>
      <c r="I486" s="33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</row>
    <row r="487" spans="1:59">
      <c r="A487" s="25"/>
      <c r="B487" s="10"/>
      <c r="C487" s="36"/>
      <c r="D487" s="33"/>
      <c r="E487" s="36"/>
      <c r="F487" s="117"/>
      <c r="G487" s="33"/>
      <c r="H487" s="33"/>
      <c r="I487" s="33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</row>
    <row r="488" spans="1:59">
      <c r="A488" s="25"/>
      <c r="B488" s="10"/>
      <c r="C488" s="36"/>
      <c r="D488" s="125"/>
      <c r="E488" s="126"/>
      <c r="F488" s="117"/>
      <c r="G488" s="33"/>
      <c r="H488" s="33"/>
      <c r="I488" s="33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</row>
    <row r="489" spans="1:59">
      <c r="A489" s="26"/>
      <c r="B489" s="11"/>
      <c r="C489" s="126"/>
      <c r="F489" s="127"/>
      <c r="G489" s="125"/>
      <c r="H489" s="125"/>
      <c r="I489" s="128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</row>
    <row r="490" spans="1:59">
      <c r="I490" s="130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</row>
    <row r="491" spans="1:59">
      <c r="I491" s="130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</row>
    <row r="492" spans="1:59">
      <c r="I492" s="130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</row>
    <row r="493" spans="1:59">
      <c r="I493" s="130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</row>
    <row r="494" spans="1:59">
      <c r="I494" s="130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</row>
    <row r="495" spans="1:59">
      <c r="I495" s="130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</row>
    <row r="496" spans="1:59">
      <c r="I496" s="130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</row>
    <row r="497" spans="9:59">
      <c r="I497" s="130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</row>
    <row r="498" spans="9:59">
      <c r="I498" s="130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</row>
    <row r="499" spans="9:59">
      <c r="I499" s="130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</row>
    <row r="500" spans="9:59">
      <c r="I500" s="130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</row>
    <row r="501" spans="9:59">
      <c r="I501" s="130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</row>
    <row r="502" spans="9:59">
      <c r="I502" s="130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</row>
    <row r="503" spans="9:59">
      <c r="I503" s="130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</row>
    <row r="504" spans="9:59">
      <c r="I504" s="130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</row>
    <row r="505" spans="9:59">
      <c r="I505" s="130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</row>
    <row r="506" spans="9:59">
      <c r="I506" s="130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</row>
    <row r="507" spans="9:59">
      <c r="I507" s="130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</row>
    <row r="508" spans="9:59">
      <c r="I508" s="130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</row>
    <row r="509" spans="9:59">
      <c r="I509" s="130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</row>
    <row r="510" spans="9:59">
      <c r="I510" s="130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</row>
    <row r="511" spans="9:59">
      <c r="I511" s="130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</row>
    <row r="512" spans="9:59">
      <c r="I512" s="130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</row>
    <row r="513" spans="9:59">
      <c r="I513" s="130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</row>
    <row r="514" spans="9:59">
      <c r="I514" s="130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</row>
    <row r="515" spans="9:59">
      <c r="I515" s="130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</row>
    <row r="516" spans="9:59">
      <c r="I516" s="130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</row>
    <row r="517" spans="9:59">
      <c r="I517" s="130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</row>
    <row r="518" spans="9:59">
      <c r="I518" s="130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</row>
    <row r="519" spans="9:59">
      <c r="I519" s="130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</row>
    <row r="520" spans="9:59">
      <c r="I520" s="130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</row>
    <row r="521" spans="9:59">
      <c r="I521" s="130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</row>
    <row r="522" spans="9:59">
      <c r="I522" s="130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</row>
    <row r="523" spans="9:59">
      <c r="I523" s="130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</row>
    <row r="524" spans="9:59">
      <c r="I524" s="130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</row>
    <row r="525" spans="9:59">
      <c r="I525" s="130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</row>
    <row r="526" spans="9:59">
      <c r="I526" s="130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</row>
    <row r="527" spans="9:59">
      <c r="I527" s="130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</row>
    <row r="528" spans="9:59">
      <c r="I528" s="130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</row>
    <row r="529" spans="9:59">
      <c r="I529" s="130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</row>
    <row r="530" spans="9:59">
      <c r="I530" s="130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</row>
    <row r="531" spans="9:59">
      <c r="I531" s="130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</row>
    <row r="532" spans="9:59">
      <c r="I532" s="130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</row>
    <row r="533" spans="9:59">
      <c r="I533" s="130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</row>
    <row r="534" spans="9:59">
      <c r="I534" s="130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</row>
    <row r="535" spans="9:59">
      <c r="I535" s="130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</row>
    <row r="536" spans="9:59">
      <c r="I536" s="130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</row>
    <row r="537" spans="9:59">
      <c r="I537" s="130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</row>
    <row r="538" spans="9:59">
      <c r="I538" s="130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</row>
    <row r="539" spans="9:59">
      <c r="I539" s="130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</row>
    <row r="540" spans="9:59">
      <c r="I540" s="130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</row>
    <row r="541" spans="9:59">
      <c r="I541" s="130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</row>
    <row r="542" spans="9:59">
      <c r="I542" s="130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</row>
    <row r="543" spans="9:59">
      <c r="I543" s="130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</row>
    <row r="544" spans="9:59">
      <c r="I544" s="130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</row>
    <row r="545" spans="9:59">
      <c r="I545" s="130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</row>
    <row r="546" spans="9:59">
      <c r="I546" s="130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</row>
    <row r="547" spans="9:59">
      <c r="I547" s="130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</row>
    <row r="548" spans="9:59">
      <c r="I548" s="130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</row>
    <row r="549" spans="9:59">
      <c r="I549" s="130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</row>
    <row r="550" spans="9:59">
      <c r="I550" s="130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</row>
    <row r="551" spans="9:59">
      <c r="I551" s="130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</row>
    <row r="552" spans="9:59">
      <c r="I552" s="130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</row>
    <row r="553" spans="9:59">
      <c r="I553" s="130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</row>
    <row r="554" spans="9:59">
      <c r="I554" s="130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</row>
    <row r="555" spans="9:59">
      <c r="I555" s="130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</row>
    <row r="556" spans="9:59">
      <c r="I556" s="130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</row>
    <row r="557" spans="9:59">
      <c r="I557" s="130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</row>
    <row r="558" spans="9:59">
      <c r="I558" s="130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</row>
    <row r="559" spans="9:59">
      <c r="I559" s="130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</row>
    <row r="560" spans="9:59">
      <c r="I560" s="130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</row>
    <row r="561" spans="9:59">
      <c r="I561" s="130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</row>
    <row r="562" spans="9:59">
      <c r="I562" s="130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</row>
    <row r="563" spans="9:59">
      <c r="I563" s="130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</row>
    <row r="564" spans="9:59">
      <c r="I564" s="130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</row>
    <row r="565" spans="9:59">
      <c r="I565" s="130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</row>
    <row r="566" spans="9:59">
      <c r="I566" s="130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</row>
    <row r="567" spans="9:59">
      <c r="I567" s="130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</row>
    <row r="568" spans="9:59">
      <c r="I568" s="130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</row>
    <row r="569" spans="9:59">
      <c r="I569" s="130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</row>
    <row r="570" spans="9:59">
      <c r="I570" s="130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</row>
    <row r="571" spans="9:59">
      <c r="I571" s="130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</row>
    <row r="572" spans="9:59">
      <c r="I572" s="130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</row>
    <row r="573" spans="9:59">
      <c r="I573" s="130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</row>
    <row r="574" spans="9:59">
      <c r="I574" s="130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</row>
    <row r="575" spans="9:59">
      <c r="I575" s="130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</row>
    <row r="576" spans="9:59">
      <c r="I576" s="130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</row>
    <row r="577" spans="9:59">
      <c r="I577" s="130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</row>
    <row r="578" spans="9:59">
      <c r="I578" s="130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</row>
    <row r="579" spans="9:59">
      <c r="I579" s="130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</row>
    <row r="580" spans="9:59">
      <c r="I580" s="130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</row>
    <row r="581" spans="9:59">
      <c r="I581" s="130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</row>
    <row r="582" spans="9:59">
      <c r="I582" s="130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</row>
    <row r="583" spans="9:59">
      <c r="I583" s="130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</row>
    <row r="584" spans="9:59">
      <c r="I584" s="130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</row>
    <row r="585" spans="9:59">
      <c r="I585" s="130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</row>
    <row r="586" spans="9:59">
      <c r="I586" s="130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</row>
    <row r="587" spans="9:59">
      <c r="I587" s="130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</row>
    <row r="588" spans="9:59">
      <c r="I588" s="130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</row>
    <row r="589" spans="9:59">
      <c r="I589" s="130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</row>
    <row r="590" spans="9:59">
      <c r="I590" s="130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</row>
    <row r="591" spans="9:59">
      <c r="I591" s="130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</row>
    <row r="592" spans="9:59">
      <c r="I592" s="130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</row>
    <row r="593" spans="9:59">
      <c r="I593" s="130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</row>
    <row r="594" spans="9:59">
      <c r="I594" s="130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</row>
    <row r="595" spans="9:59">
      <c r="I595" s="130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</row>
    <row r="596" spans="9:59">
      <c r="I596" s="130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</row>
    <row r="597" spans="9:59">
      <c r="I597" s="130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</row>
    <row r="598" spans="9:59">
      <c r="I598" s="130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</row>
    <row r="599" spans="9:59">
      <c r="I599" s="130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</row>
    <row r="600" spans="9:59">
      <c r="I600" s="130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</row>
    <row r="601" spans="9:59">
      <c r="I601" s="130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</row>
    <row r="602" spans="9:59">
      <c r="I602" s="130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</row>
    <row r="603" spans="9:59">
      <c r="I603" s="130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</row>
    <row r="604" spans="9:59">
      <c r="I604" s="130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</row>
    <row r="605" spans="9:59">
      <c r="I605" s="130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</row>
    <row r="606" spans="9:59">
      <c r="I606" s="130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</row>
    <row r="607" spans="9:59">
      <c r="I607" s="130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</row>
    <row r="608" spans="9:59">
      <c r="I608" s="130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</row>
    <row r="609" spans="9:59">
      <c r="I609" s="130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</row>
    <row r="610" spans="9:59">
      <c r="I610" s="130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</row>
    <row r="611" spans="9:59">
      <c r="I611" s="130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</row>
    <row r="612" spans="9:59">
      <c r="I612" s="130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</row>
    <row r="613" spans="9:59">
      <c r="I613" s="130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</row>
    <row r="614" spans="9:59">
      <c r="I614" s="130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</row>
    <row r="615" spans="9:59">
      <c r="I615" s="130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</row>
    <row r="616" spans="9:59">
      <c r="I616" s="130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</row>
    <row r="617" spans="9:59">
      <c r="I617" s="130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</row>
    <row r="618" spans="9:59">
      <c r="I618" s="130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</row>
    <row r="619" spans="9:59">
      <c r="I619" s="130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</row>
    <row r="620" spans="9:59">
      <c r="I620" s="130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</row>
    <row r="621" spans="9:59">
      <c r="I621" s="130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</row>
    <row r="622" spans="9:59">
      <c r="I622" s="130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</row>
    <row r="623" spans="9:59">
      <c r="I623" s="130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</row>
    <row r="624" spans="9:59">
      <c r="I624" s="130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</row>
    <row r="625" spans="9:59">
      <c r="I625" s="130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</row>
    <row r="626" spans="9:59">
      <c r="I626" s="130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</row>
    <row r="627" spans="9:59">
      <c r="I627" s="130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</row>
    <row r="628" spans="9:59">
      <c r="I628" s="130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</row>
    <row r="629" spans="9:59">
      <c r="I629" s="130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</row>
    <row r="630" spans="9:59">
      <c r="I630" s="130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</row>
    <row r="631" spans="9:59">
      <c r="I631" s="130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</row>
    <row r="632" spans="9:59">
      <c r="I632" s="130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</row>
    <row r="633" spans="9:59">
      <c r="I633" s="130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</row>
    <row r="634" spans="9:59">
      <c r="I634" s="130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</row>
    <row r="635" spans="9:59">
      <c r="I635" s="130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</row>
    <row r="636" spans="9:59">
      <c r="I636" s="130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</row>
    <row r="637" spans="9:59">
      <c r="I637" s="130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</row>
    <row r="638" spans="9:59">
      <c r="I638" s="130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</row>
    <row r="639" spans="9:59">
      <c r="I639" s="130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</row>
    <row r="640" spans="9:59">
      <c r="I640" s="130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</row>
    <row r="641" spans="9:59">
      <c r="I641" s="130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</row>
    <row r="642" spans="9:59">
      <c r="I642" s="130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</row>
    <row r="643" spans="9:59">
      <c r="I643" s="130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</row>
    <row r="644" spans="9:59">
      <c r="I644" s="130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</row>
    <row r="645" spans="9:59">
      <c r="I645" s="130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</row>
    <row r="646" spans="9:59">
      <c r="I646" s="130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</row>
    <row r="647" spans="9:59">
      <c r="I647" s="130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</row>
    <row r="648" spans="9:59">
      <c r="I648" s="130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</row>
    <row r="649" spans="9:59">
      <c r="I649" s="130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</row>
    <row r="650" spans="9:59">
      <c r="I650" s="130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</row>
    <row r="651" spans="9:59">
      <c r="I651" s="130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</row>
    <row r="652" spans="9:59">
      <c r="I652" s="130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</row>
    <row r="653" spans="9:59">
      <c r="I653" s="130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</row>
    <row r="654" spans="9:59">
      <c r="I654" s="130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</row>
    <row r="655" spans="9:59">
      <c r="I655" s="130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</row>
    <row r="656" spans="9:59">
      <c r="I656" s="130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</row>
    <row r="657" spans="9:59">
      <c r="I657" s="130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</row>
    <row r="658" spans="9:59">
      <c r="I658" s="130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</row>
    <row r="659" spans="9:59">
      <c r="I659" s="130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</row>
    <row r="660" spans="9:59">
      <c r="I660" s="130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</row>
    <row r="661" spans="9:59">
      <c r="I661" s="130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</row>
    <row r="662" spans="9:59">
      <c r="I662" s="130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</row>
    <row r="663" spans="9:59">
      <c r="I663" s="130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</row>
    <row r="664" spans="9:59">
      <c r="I664" s="130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</row>
    <row r="665" spans="9:59">
      <c r="I665" s="130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</row>
    <row r="666" spans="9:59">
      <c r="I666" s="130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</row>
    <row r="667" spans="9:59">
      <c r="I667" s="130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</row>
    <row r="668" spans="9:59">
      <c r="I668" s="130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</row>
    <row r="669" spans="9:59">
      <c r="I669" s="130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</row>
    <row r="670" spans="9:59">
      <c r="I670" s="130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</row>
    <row r="671" spans="9:59">
      <c r="I671" s="130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</row>
    <row r="672" spans="9:59">
      <c r="I672" s="130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</row>
    <row r="673" spans="9:59">
      <c r="I673" s="130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</row>
    <row r="674" spans="9:59">
      <c r="I674" s="130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</row>
    <row r="675" spans="9:59">
      <c r="I675" s="130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</row>
    <row r="676" spans="9:59">
      <c r="I676" s="130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</row>
    <row r="677" spans="9:59">
      <c r="I677" s="130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</row>
    <row r="678" spans="9:59">
      <c r="I678" s="130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</row>
    <row r="679" spans="9:59">
      <c r="I679" s="130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</row>
    <row r="680" spans="9:59">
      <c r="I680" s="130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</row>
    <row r="681" spans="9:59">
      <c r="I681" s="130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</row>
    <row r="682" spans="9:59">
      <c r="I682" s="130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</row>
    <row r="683" spans="9:59">
      <c r="I683" s="130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</row>
    <row r="684" spans="9:59">
      <c r="I684" s="130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</row>
    <row r="685" spans="9:59">
      <c r="I685" s="130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</row>
    <row r="686" spans="9:59">
      <c r="I686" s="130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</row>
    <row r="687" spans="9:59">
      <c r="I687" s="130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</row>
    <row r="688" spans="9:59">
      <c r="I688" s="130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</row>
    <row r="689" spans="9:59">
      <c r="I689" s="130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</row>
    <row r="690" spans="9:59">
      <c r="I690" s="130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</row>
    <row r="691" spans="9:59">
      <c r="I691" s="130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</row>
    <row r="692" spans="9:59">
      <c r="I692" s="130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</row>
    <row r="693" spans="9:59">
      <c r="I693" s="130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</row>
    <row r="694" spans="9:59">
      <c r="I694" s="130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</row>
    <row r="695" spans="9:59">
      <c r="I695" s="130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</row>
    <row r="696" spans="9:59">
      <c r="I696" s="130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</row>
    <row r="697" spans="9:59">
      <c r="I697" s="130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</row>
    <row r="698" spans="9:59">
      <c r="I698" s="130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</row>
    <row r="699" spans="9:59">
      <c r="I699" s="130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</row>
    <row r="700" spans="9:59">
      <c r="I700" s="130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</row>
    <row r="701" spans="9:59">
      <c r="I701" s="130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</row>
    <row r="702" spans="9:59">
      <c r="I702" s="130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</row>
    <row r="703" spans="9:59">
      <c r="I703" s="130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</row>
    <row r="704" spans="9:59">
      <c r="I704" s="130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</row>
    <row r="705" spans="9:59">
      <c r="I705" s="130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</row>
    <row r="706" spans="9:59">
      <c r="I706" s="130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</row>
    <row r="707" spans="9:59">
      <c r="I707" s="130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</row>
    <row r="708" spans="9:59">
      <c r="I708" s="130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</row>
    <row r="709" spans="9:59">
      <c r="I709" s="130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</row>
    <row r="710" spans="9:59">
      <c r="I710" s="130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</row>
    <row r="711" spans="9:59">
      <c r="I711" s="130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</row>
    <row r="712" spans="9:59">
      <c r="I712" s="130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</row>
    <row r="713" spans="9:59">
      <c r="I713" s="130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</row>
    <row r="714" spans="9:59">
      <c r="I714" s="130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</row>
    <row r="715" spans="9:59">
      <c r="I715" s="130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</row>
    <row r="716" spans="9:59">
      <c r="I716" s="130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</row>
    <row r="717" spans="9:59">
      <c r="I717" s="130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</row>
    <row r="718" spans="9:59">
      <c r="I718" s="130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</row>
    <row r="719" spans="9:59">
      <c r="I719" s="130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</row>
    <row r="720" spans="9:59">
      <c r="I720" s="130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</row>
    <row r="721" spans="9:59">
      <c r="I721" s="130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</row>
    <row r="722" spans="9:59">
      <c r="I722" s="130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</row>
    <row r="723" spans="9:59">
      <c r="I723" s="130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</row>
    <row r="724" spans="9:59">
      <c r="I724" s="130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</row>
    <row r="725" spans="9:59">
      <c r="I725" s="130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</row>
    <row r="726" spans="9:59">
      <c r="I726" s="130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</row>
    <row r="727" spans="9:59">
      <c r="I727" s="130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</row>
    <row r="728" spans="9:59">
      <c r="I728" s="130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</row>
    <row r="729" spans="9:59">
      <c r="I729" s="130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</row>
    <row r="730" spans="9:59">
      <c r="I730" s="130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</row>
    <row r="731" spans="9:59">
      <c r="I731" s="130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</row>
    <row r="732" spans="9:59">
      <c r="I732" s="130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</row>
    <row r="733" spans="9:59">
      <c r="I733" s="130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</row>
    <row r="734" spans="9:59">
      <c r="I734" s="130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</row>
    <row r="735" spans="9:59">
      <c r="I735" s="130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</row>
    <row r="736" spans="9:59">
      <c r="I736" s="130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</row>
    <row r="737" spans="9:59">
      <c r="I737" s="130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</row>
    <row r="738" spans="9:59">
      <c r="I738" s="130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</row>
    <row r="739" spans="9:59">
      <c r="I739" s="130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</row>
    <row r="740" spans="9:59">
      <c r="I740" s="130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</row>
    <row r="741" spans="9:59">
      <c r="I741" s="130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</row>
    <row r="742" spans="9:59">
      <c r="I742" s="130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</row>
    <row r="743" spans="9:59">
      <c r="I743" s="130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</row>
    <row r="744" spans="9:59">
      <c r="I744" s="130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</row>
    <row r="745" spans="9:59">
      <c r="I745" s="130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</row>
    <row r="746" spans="9:59">
      <c r="I746" s="130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</row>
    <row r="747" spans="9:59">
      <c r="I747" s="130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</row>
    <row r="748" spans="9:59">
      <c r="I748" s="130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</row>
    <row r="749" spans="9:59">
      <c r="I749" s="130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</row>
    <row r="750" spans="9:59">
      <c r="I750" s="130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</row>
    <row r="751" spans="9:59">
      <c r="I751" s="130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</row>
    <row r="752" spans="9:59">
      <c r="I752" s="130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</row>
    <row r="753" spans="9:59">
      <c r="I753" s="130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</row>
    <row r="754" spans="9:59">
      <c r="I754" s="130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</row>
    <row r="755" spans="9:59">
      <c r="I755" s="130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</row>
    <row r="756" spans="9:59">
      <c r="I756" s="130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</row>
    <row r="757" spans="9:59">
      <c r="I757" s="130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</row>
    <row r="758" spans="9:59">
      <c r="I758" s="130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</row>
    <row r="759" spans="9:59">
      <c r="I759" s="130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</row>
    <row r="760" spans="9:59">
      <c r="I760" s="130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</row>
    <row r="761" spans="9:59">
      <c r="I761" s="130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</row>
    <row r="762" spans="9:59">
      <c r="I762" s="130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</row>
    <row r="763" spans="9:59">
      <c r="I763" s="130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</row>
    <row r="764" spans="9:59">
      <c r="I764" s="130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</row>
    <row r="765" spans="9:59">
      <c r="I765" s="130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</row>
    <row r="766" spans="9:59">
      <c r="I766" s="130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</row>
    <row r="767" spans="9:59">
      <c r="I767" s="130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</row>
    <row r="768" spans="9:59">
      <c r="I768" s="130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</row>
    <row r="769" spans="9:59">
      <c r="I769" s="130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</row>
    <row r="770" spans="9:59">
      <c r="I770" s="130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</row>
    <row r="771" spans="9:59">
      <c r="I771" s="130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</row>
    <row r="772" spans="9:59">
      <c r="I772" s="130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</row>
    <row r="773" spans="9:59">
      <c r="I773" s="130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</row>
    <row r="774" spans="9:59">
      <c r="I774" s="130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</row>
    <row r="775" spans="9:59">
      <c r="I775" s="130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</row>
    <row r="776" spans="9:59">
      <c r="I776" s="130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</row>
    <row r="777" spans="9:59">
      <c r="I777" s="130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</row>
    <row r="778" spans="9:59">
      <c r="I778" s="130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</row>
    <row r="779" spans="9:59">
      <c r="I779" s="130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</row>
    <row r="780" spans="9:59">
      <c r="I780" s="130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</row>
    <row r="781" spans="9:59">
      <c r="I781" s="130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</row>
    <row r="782" spans="9:59">
      <c r="I782" s="130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</row>
    <row r="783" spans="9:59">
      <c r="I783" s="130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</row>
    <row r="784" spans="9:59">
      <c r="I784" s="130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</row>
    <row r="785" spans="9:59">
      <c r="I785" s="130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</row>
    <row r="786" spans="9:59">
      <c r="I786" s="130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</row>
    <row r="787" spans="9:59">
      <c r="I787" s="130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</row>
    <row r="788" spans="9:59">
      <c r="I788" s="130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</row>
    <row r="789" spans="9:59">
      <c r="I789" s="130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</row>
    <row r="790" spans="9:59">
      <c r="I790" s="130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</row>
    <row r="791" spans="9:59">
      <c r="I791" s="130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</row>
    <row r="792" spans="9:59">
      <c r="I792" s="130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</row>
    <row r="793" spans="9:59">
      <c r="I793" s="130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</row>
    <row r="794" spans="9:59">
      <c r="I794" s="130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</row>
    <row r="795" spans="9:59">
      <c r="I795" s="130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</row>
    <row r="796" spans="9:59">
      <c r="I796" s="130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</row>
    <row r="797" spans="9:59">
      <c r="I797" s="130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</row>
    <row r="798" spans="9:59">
      <c r="I798" s="130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</row>
    <row r="799" spans="9:59">
      <c r="I799" s="130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</row>
    <row r="800" spans="9:59">
      <c r="I800" s="130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</row>
    <row r="801" spans="9:59">
      <c r="I801" s="130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</row>
    <row r="802" spans="9:59">
      <c r="I802" s="130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</row>
    <row r="803" spans="9:59">
      <c r="I803" s="130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</row>
    <row r="804" spans="9:59">
      <c r="I804" s="130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</row>
    <row r="805" spans="9:59">
      <c r="I805" s="130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</row>
    <row r="806" spans="9:59">
      <c r="I806" s="130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</row>
    <row r="807" spans="9:59">
      <c r="I807" s="130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</row>
    <row r="808" spans="9:59">
      <c r="I808" s="130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</row>
    <row r="809" spans="9:59">
      <c r="I809" s="130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</row>
    <row r="810" spans="9:59">
      <c r="I810" s="130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</row>
    <row r="811" spans="9:59">
      <c r="I811" s="130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</row>
    <row r="812" spans="9:59">
      <c r="I812" s="130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</row>
    <row r="813" spans="9:59">
      <c r="I813" s="130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</row>
    <row r="814" spans="9:59">
      <c r="I814" s="130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</row>
    <row r="815" spans="9:59">
      <c r="I815" s="130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</row>
    <row r="816" spans="9:59">
      <c r="I816" s="130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</row>
    <row r="817" spans="9:59">
      <c r="I817" s="130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</row>
    <row r="818" spans="9:59">
      <c r="I818" s="130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</row>
    <row r="819" spans="9:59">
      <c r="I819" s="130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</row>
    <row r="820" spans="9:59">
      <c r="I820" s="130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</row>
    <row r="821" spans="9:59">
      <c r="I821" s="130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</row>
    <row r="822" spans="9:59">
      <c r="I822" s="130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</row>
    <row r="823" spans="9:59">
      <c r="I823" s="130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</row>
    <row r="824" spans="9:59">
      <c r="I824" s="130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</row>
    <row r="825" spans="9:59">
      <c r="I825" s="130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</row>
    <row r="826" spans="9:59">
      <c r="I826" s="130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</row>
    <row r="827" spans="9:59">
      <c r="I827" s="130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</row>
    <row r="828" spans="9:59">
      <c r="I828" s="130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</row>
    <row r="829" spans="9:59">
      <c r="I829" s="130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</row>
    <row r="830" spans="9:59">
      <c r="I830" s="130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</row>
    <row r="831" spans="9:59">
      <c r="I831" s="130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</row>
    <row r="832" spans="9:59">
      <c r="I832" s="130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</row>
    <row r="833" spans="9:59">
      <c r="I833" s="130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</row>
    <row r="834" spans="9:59">
      <c r="I834" s="130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</row>
    <row r="835" spans="9:59">
      <c r="I835" s="130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</row>
    <row r="836" spans="9:59">
      <c r="I836" s="130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</row>
    <row r="837" spans="9:59">
      <c r="I837" s="130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</row>
    <row r="838" spans="9:59">
      <c r="I838" s="130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</row>
    <row r="839" spans="9:59">
      <c r="I839" s="130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</row>
    <row r="840" spans="9:59">
      <c r="I840" s="130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</row>
    <row r="841" spans="9:59">
      <c r="I841" s="130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</row>
    <row r="842" spans="9:59">
      <c r="I842" s="130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</row>
    <row r="843" spans="9:59">
      <c r="I843" s="130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</row>
    <row r="844" spans="9:59">
      <c r="I844" s="130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</row>
    <row r="845" spans="9:59">
      <c r="I845" s="130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</row>
    <row r="846" spans="9:59">
      <c r="I846" s="130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</row>
    <row r="847" spans="9:59">
      <c r="I847" s="130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</row>
    <row r="848" spans="9:59">
      <c r="I848" s="130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</row>
    <row r="849" spans="9:59">
      <c r="I849" s="130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</row>
    <row r="850" spans="9:59">
      <c r="I850" s="130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</row>
    <row r="851" spans="9:59">
      <c r="I851" s="130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</row>
    <row r="852" spans="9:59">
      <c r="I852" s="130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</row>
    <row r="853" spans="9:59">
      <c r="I853" s="130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</row>
    <row r="854" spans="9:59">
      <c r="I854" s="130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</row>
    <row r="855" spans="9:59">
      <c r="I855" s="130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</row>
    <row r="856" spans="9:59">
      <c r="I856" s="130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</row>
    <row r="857" spans="9:59">
      <c r="I857" s="130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</row>
    <row r="858" spans="9:59">
      <c r="I858" s="130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</row>
    <row r="859" spans="9:59">
      <c r="I859" s="130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</row>
    <row r="860" spans="9:59">
      <c r="I860" s="130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</row>
    <row r="861" spans="9:59">
      <c r="I861" s="130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</row>
    <row r="862" spans="9:59">
      <c r="I862" s="130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</row>
    <row r="863" spans="9:59">
      <c r="I863" s="130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</row>
    <row r="864" spans="9:59">
      <c r="I864" s="130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</row>
    <row r="865" spans="9:59">
      <c r="I865" s="130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</row>
    <row r="866" spans="9:59">
      <c r="I866" s="130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</row>
    <row r="867" spans="9:59">
      <c r="I867" s="130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</row>
    <row r="868" spans="9:59">
      <c r="I868" s="130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</row>
    <row r="869" spans="9:59">
      <c r="I869" s="130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</row>
    <row r="870" spans="9:59">
      <c r="I870" s="130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</row>
    <row r="871" spans="9:59">
      <c r="I871" s="130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</row>
    <row r="872" spans="9:59">
      <c r="I872" s="130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</row>
    <row r="873" spans="9:59">
      <c r="I873" s="130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</row>
    <row r="874" spans="9:59">
      <c r="I874" s="130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</row>
    <row r="875" spans="9:59">
      <c r="I875" s="130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</row>
    <row r="876" spans="9:59">
      <c r="I876" s="130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</row>
    <row r="877" spans="9:59">
      <c r="I877" s="130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</row>
    <row r="878" spans="9:59">
      <c r="I878" s="130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</row>
    <row r="879" spans="9:59">
      <c r="I879" s="130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</row>
    <row r="880" spans="9:59">
      <c r="I880" s="130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</row>
    <row r="881" spans="9:59">
      <c r="I881" s="130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</row>
    <row r="882" spans="9:59">
      <c r="I882" s="130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</row>
    <row r="883" spans="9:59">
      <c r="I883" s="130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</row>
    <row r="884" spans="9:59">
      <c r="I884" s="130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</row>
    <row r="885" spans="9:59">
      <c r="I885" s="130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</row>
    <row r="886" spans="9:59">
      <c r="I886" s="130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</row>
    <row r="887" spans="9:59">
      <c r="I887" s="130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</row>
    <row r="888" spans="9:59">
      <c r="I888" s="130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</row>
    <row r="889" spans="9:59">
      <c r="I889" s="130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</row>
    <row r="890" spans="9:59">
      <c r="I890" s="130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</row>
    <row r="891" spans="9:59">
      <c r="I891" s="130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</row>
    <row r="892" spans="9:59">
      <c r="I892" s="130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</row>
    <row r="893" spans="9:59">
      <c r="I893" s="130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</row>
    <row r="894" spans="9:59">
      <c r="I894" s="130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</row>
    <row r="895" spans="9:59">
      <c r="I895" s="130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</row>
    <row r="896" spans="9:59">
      <c r="I896" s="130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</row>
    <row r="897" spans="9:59">
      <c r="I897" s="130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</row>
    <row r="898" spans="9:59">
      <c r="I898" s="130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</row>
    <row r="899" spans="9:59">
      <c r="I899" s="130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</row>
    <row r="900" spans="9:59">
      <c r="I900" s="130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</row>
    <row r="901" spans="9:59">
      <c r="I901" s="130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</row>
    <row r="902" spans="9:59">
      <c r="I902" s="130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</row>
    <row r="903" spans="9:59">
      <c r="I903" s="130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</row>
    <row r="904" spans="9:59">
      <c r="I904" s="130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</row>
    <row r="905" spans="9:59">
      <c r="I905" s="130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</row>
    <row r="906" spans="9:59">
      <c r="I906" s="130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</row>
    <row r="907" spans="9:59">
      <c r="I907" s="130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</row>
    <row r="908" spans="9:59">
      <c r="I908" s="130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</row>
    <row r="909" spans="9:59">
      <c r="I909" s="130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</row>
    <row r="910" spans="9:59">
      <c r="I910" s="130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</row>
    <row r="911" spans="9:59">
      <c r="I911" s="130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</row>
    <row r="912" spans="9:59">
      <c r="I912" s="130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</row>
    <row r="913" spans="9:59">
      <c r="I913" s="130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</row>
    <row r="914" spans="9:59">
      <c r="I914" s="130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</row>
    <row r="915" spans="9:59">
      <c r="I915" s="130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</row>
    <row r="916" spans="9:59">
      <c r="I916" s="130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</row>
    <row r="917" spans="9:59">
      <c r="I917" s="130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</row>
    <row r="918" spans="9:59">
      <c r="I918" s="130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</row>
    <row r="919" spans="9:59">
      <c r="I919" s="130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</row>
    <row r="920" spans="9:59">
      <c r="I920" s="130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</row>
    <row r="921" spans="9:59">
      <c r="I921" s="130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</row>
    <row r="922" spans="9:59">
      <c r="I922" s="130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</row>
    <row r="923" spans="9:59">
      <c r="I923" s="130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</row>
    <row r="924" spans="9:59">
      <c r="I924" s="130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</row>
    <row r="925" spans="9:59">
      <c r="I925" s="130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</row>
    <row r="926" spans="9:59">
      <c r="I926" s="130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</row>
    <row r="927" spans="9:59">
      <c r="I927" s="130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</row>
    <row r="928" spans="9:59">
      <c r="I928" s="130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</row>
    <row r="929" spans="9:59">
      <c r="I929" s="130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</row>
    <row r="930" spans="9:59">
      <c r="I930" s="130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</row>
    <row r="931" spans="9:59">
      <c r="I931" s="130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</row>
    <row r="932" spans="9:59">
      <c r="I932" s="130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</row>
    <row r="933" spans="9:59">
      <c r="I933" s="130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</row>
    <row r="934" spans="9:59">
      <c r="I934" s="130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</row>
    <row r="935" spans="9:59">
      <c r="I935" s="130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</row>
    <row r="936" spans="9:59">
      <c r="I936" s="130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</row>
    <row r="937" spans="9:59">
      <c r="I937" s="130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</row>
    <row r="938" spans="9:59">
      <c r="I938" s="130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</row>
    <row r="939" spans="9:59">
      <c r="I939" s="130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</row>
    <row r="940" spans="9:59">
      <c r="I940" s="130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</row>
    <row r="941" spans="9:59">
      <c r="I941" s="130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</row>
    <row r="942" spans="9:59">
      <c r="I942" s="130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</row>
    <row r="943" spans="9:59">
      <c r="I943" s="130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</row>
    <row r="944" spans="9:59">
      <c r="I944" s="130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</row>
    <row r="945" spans="9:59">
      <c r="I945" s="130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</row>
    <row r="946" spans="9:59">
      <c r="I946" s="130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</row>
    <row r="947" spans="9:59">
      <c r="I947" s="130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</row>
    <row r="948" spans="9:59">
      <c r="I948" s="130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</row>
    <row r="949" spans="9:59">
      <c r="I949" s="130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</row>
    <row r="950" spans="9:59">
      <c r="I950" s="130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</row>
    <row r="951" spans="9:59">
      <c r="I951" s="130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</row>
    <row r="952" spans="9:59">
      <c r="I952" s="130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</row>
    <row r="953" spans="9:59">
      <c r="I953" s="130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</row>
    <row r="954" spans="9:59">
      <c r="I954" s="130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</row>
    <row r="955" spans="9:59">
      <c r="I955" s="130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</row>
    <row r="956" spans="9:59">
      <c r="I956" s="130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</row>
    <row r="957" spans="9:59">
      <c r="I957" s="130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</row>
    <row r="958" spans="9:59">
      <c r="I958" s="130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</row>
    <row r="959" spans="9:59">
      <c r="I959" s="130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</row>
    <row r="960" spans="9:59">
      <c r="I960" s="130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</row>
    <row r="961" spans="9:59">
      <c r="I961" s="130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</row>
    <row r="962" spans="9:59">
      <c r="I962" s="130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</row>
    <row r="963" spans="9:59">
      <c r="I963" s="130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</row>
    <row r="964" spans="9:59">
      <c r="I964" s="130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</row>
    <row r="965" spans="9:59">
      <c r="I965" s="130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</row>
    <row r="966" spans="9:59">
      <c r="I966" s="130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</row>
    <row r="967" spans="9:59">
      <c r="I967" s="130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</row>
    <row r="968" spans="9:59">
      <c r="I968" s="130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</row>
    <row r="969" spans="9:59">
      <c r="I969" s="130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</row>
    <row r="970" spans="9:59">
      <c r="I970" s="130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</row>
    <row r="971" spans="9:59">
      <c r="I971" s="130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</row>
    <row r="972" spans="9:59">
      <c r="I972" s="130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</row>
    <row r="973" spans="9:59">
      <c r="I973" s="130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</row>
    <row r="974" spans="9:59">
      <c r="I974" s="130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</row>
    <row r="975" spans="9:59">
      <c r="I975" s="130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</row>
    <row r="976" spans="9:59">
      <c r="I976" s="130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</row>
    <row r="977" spans="9:59">
      <c r="I977" s="130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</row>
    <row r="978" spans="9:59">
      <c r="I978" s="130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</row>
    <row r="979" spans="9:59">
      <c r="I979" s="130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</row>
    <row r="980" spans="9:59">
      <c r="I980" s="130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</row>
    <row r="981" spans="9:59">
      <c r="I981" s="130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</row>
    <row r="982" spans="9:59">
      <c r="I982" s="130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</row>
    <row r="983" spans="9:59">
      <c r="I983" s="130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</row>
    <row r="984" spans="9:59">
      <c r="I984" s="130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</row>
    <row r="985" spans="9:59">
      <c r="I985" s="130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</row>
    <row r="986" spans="9:59">
      <c r="I986" s="130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</row>
    <row r="987" spans="9:59">
      <c r="I987" s="130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</row>
    <row r="988" spans="9:59">
      <c r="I988" s="130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</row>
    <row r="989" spans="9:59">
      <c r="I989" s="130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</row>
    <row r="990" spans="9:59">
      <c r="I990" s="130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</row>
    <row r="991" spans="9:59">
      <c r="I991" s="130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</row>
    <row r="992" spans="9:59">
      <c r="I992" s="130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</row>
    <row r="993" spans="9:59">
      <c r="I993" s="130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</row>
    <row r="994" spans="9:59">
      <c r="I994" s="130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</row>
    <row r="995" spans="9:59">
      <c r="I995" s="130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</row>
    <row r="996" spans="9:59">
      <c r="I996" s="130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</row>
    <row r="997" spans="9:59">
      <c r="I997" s="130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</row>
    <row r="998" spans="9:59">
      <c r="I998" s="130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</row>
    <row r="999" spans="9:59">
      <c r="I999" s="130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</row>
    <row r="1000" spans="9:59">
      <c r="I1000" s="130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</row>
    <row r="1001" spans="9:59">
      <c r="I1001" s="130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</row>
    <row r="1002" spans="9:59">
      <c r="I1002" s="130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</row>
    <row r="1003" spans="9:59">
      <c r="I1003" s="130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</row>
    <row r="1004" spans="9:59">
      <c r="I1004" s="130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</row>
    <row r="1005" spans="9:59">
      <c r="I1005" s="130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</row>
    <row r="1006" spans="9:59">
      <c r="I1006" s="130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</row>
    <row r="1007" spans="9:59">
      <c r="I1007" s="130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</row>
    <row r="1008" spans="9:59">
      <c r="I1008" s="130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</row>
    <row r="1009" spans="9:59">
      <c r="I1009" s="130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</row>
    <row r="1010" spans="9:59">
      <c r="I1010" s="130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</row>
    <row r="1011" spans="9:59">
      <c r="I1011" s="130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</row>
    <row r="1012" spans="9:59">
      <c r="I1012" s="130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</row>
    <row r="1013" spans="9:59">
      <c r="I1013" s="130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</row>
    <row r="1014" spans="9:59">
      <c r="I1014" s="130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</row>
    <row r="1015" spans="9:59">
      <c r="I1015" s="130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</row>
    <row r="1016" spans="9:59">
      <c r="I1016" s="130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</row>
    <row r="1017" spans="9:59">
      <c r="I1017" s="130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</row>
    <row r="1018" spans="9:59">
      <c r="I1018" s="130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</row>
    <row r="1019" spans="9:59">
      <c r="I1019" s="130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</row>
    <row r="1020" spans="9:59">
      <c r="I1020" s="130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</row>
    <row r="1021" spans="9:59">
      <c r="I1021" s="130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</row>
    <row r="1022" spans="9:59">
      <c r="I1022" s="130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</row>
    <row r="1023" spans="9:59">
      <c r="I1023" s="130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</row>
    <row r="1024" spans="9:59">
      <c r="I1024" s="130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</row>
    <row r="1025" spans="9:59">
      <c r="I1025" s="130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</row>
    <row r="1026" spans="9:59">
      <c r="I1026" s="130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</row>
    <row r="1027" spans="9:59">
      <c r="I1027" s="130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</row>
    <row r="1028" spans="9:59">
      <c r="I1028" s="130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</row>
    <row r="1029" spans="9:59">
      <c r="I1029" s="130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</row>
    <row r="1030" spans="9:59">
      <c r="I1030" s="130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</row>
    <row r="1031" spans="9:59">
      <c r="I1031" s="130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</row>
    <row r="1032" spans="9:59">
      <c r="I1032" s="130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</row>
    <row r="1033" spans="9:59">
      <c r="I1033" s="130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</row>
    <row r="1034" spans="9:59">
      <c r="I1034" s="130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</row>
    <row r="1035" spans="9:59">
      <c r="I1035" s="130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</row>
    <row r="1036" spans="9:59">
      <c r="I1036" s="130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</row>
    <row r="1037" spans="9:59">
      <c r="I1037" s="130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</row>
    <row r="1038" spans="9:59">
      <c r="I1038" s="130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</row>
    <row r="1039" spans="9:59">
      <c r="I1039" s="130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</row>
    <row r="1040" spans="9:59">
      <c r="I1040" s="130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</row>
    <row r="1041" spans="9:59">
      <c r="I1041" s="130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</row>
    <row r="1042" spans="9:59">
      <c r="I1042" s="130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</row>
    <row r="1043" spans="9:59">
      <c r="I1043" s="130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</row>
    <row r="1044" spans="9:59">
      <c r="I1044" s="130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</row>
    <row r="1045" spans="9:59">
      <c r="I1045" s="130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</row>
    <row r="1046" spans="9:59">
      <c r="I1046" s="130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</row>
    <row r="1047" spans="9:59">
      <c r="I1047" s="130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</row>
    <row r="1048" spans="9:59">
      <c r="I1048" s="130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</row>
    <row r="1049" spans="9:59">
      <c r="I1049" s="130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</row>
    <row r="1050" spans="9:59">
      <c r="I1050" s="130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</row>
    <row r="1051" spans="9:59">
      <c r="I1051" s="130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</row>
    <row r="1052" spans="9:59">
      <c r="I1052" s="130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</row>
    <row r="1053" spans="9:59">
      <c r="I1053" s="130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</row>
    <row r="1054" spans="9:59">
      <c r="I1054" s="130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</row>
    <row r="1055" spans="9:59">
      <c r="I1055" s="130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</row>
    <row r="1056" spans="9:59">
      <c r="I1056" s="130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</row>
    <row r="1057" spans="9:59">
      <c r="I1057" s="130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</row>
    <row r="1058" spans="9:59">
      <c r="I1058" s="130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</row>
    <row r="1059" spans="9:59">
      <c r="I1059" s="130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</row>
    <row r="1060" spans="9:59">
      <c r="I1060" s="130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</row>
    <row r="1061" spans="9:59">
      <c r="I1061" s="130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</row>
    <row r="1062" spans="9:59">
      <c r="I1062" s="130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</row>
    <row r="1063" spans="9:59">
      <c r="I1063" s="130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</row>
    <row r="1064" spans="9:59">
      <c r="I1064" s="130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</row>
    <row r="1065" spans="9:59">
      <c r="I1065" s="130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</row>
    <row r="1066" spans="9:59">
      <c r="I1066" s="130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</row>
    <row r="1067" spans="9:59">
      <c r="I1067" s="130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</row>
    <row r="1068" spans="9:59">
      <c r="I1068" s="130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</row>
    <row r="1069" spans="9:59">
      <c r="I1069" s="130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</row>
    <row r="1070" spans="9:59">
      <c r="I1070" s="130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</row>
    <row r="1071" spans="9:59">
      <c r="I1071" s="130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</row>
    <row r="1072" spans="9:59">
      <c r="I1072" s="130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</row>
    <row r="1073" spans="9:59">
      <c r="I1073" s="130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</row>
    <row r="1074" spans="9:59">
      <c r="I1074" s="130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</row>
    <row r="1075" spans="9:59">
      <c r="I1075" s="130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</row>
    <row r="1076" spans="9:59">
      <c r="I1076" s="130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</row>
    <row r="1077" spans="9:59">
      <c r="I1077" s="130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</row>
    <row r="1078" spans="9:59">
      <c r="I1078" s="130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</row>
    <row r="1079" spans="9:59">
      <c r="I1079" s="130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</row>
    <row r="1080" spans="9:59">
      <c r="I1080" s="130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</row>
    <row r="1081" spans="9:59">
      <c r="I1081" s="130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</row>
    <row r="1082" spans="9:59">
      <c r="I1082" s="130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</row>
  </sheetData>
  <autoFilter ref="A1:J312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0">
    <mergeCell ref="D84:J84"/>
    <mergeCell ref="D177:J177"/>
    <mergeCell ref="D208:J208"/>
    <mergeCell ref="D239:J239"/>
    <mergeCell ref="D270:J270"/>
    <mergeCell ref="A283:A311"/>
    <mergeCell ref="A221:A251"/>
    <mergeCell ref="D301:J301"/>
    <mergeCell ref="A1:J1"/>
    <mergeCell ref="A2:J2"/>
    <mergeCell ref="A97:A127"/>
    <mergeCell ref="A128:A158"/>
    <mergeCell ref="A252:A282"/>
    <mergeCell ref="A159:A189"/>
    <mergeCell ref="A190:A220"/>
    <mergeCell ref="A4:A34"/>
    <mergeCell ref="A35:A65"/>
    <mergeCell ref="A66:A96"/>
    <mergeCell ref="D22:J22"/>
    <mergeCell ref="D53:J53"/>
  </mergeCells>
  <phoneticPr fontId="2" type="noConversion"/>
  <pageMargins left="0.25" right="0.25" top="0.5" bottom="0.53" header="0.3" footer="0.3"/>
  <pageSetup scale="20" fitToHeight="0" orientation="landscape" r:id="rId1"/>
  <rowBreaks count="1" manualBreakCount="1">
    <brk id="266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H142"/>
  <sheetViews>
    <sheetView zoomScaleNormal="100" zoomScaleSheetLayoutView="110" workbookViewId="0">
      <pane ySplit="4" topLeftCell="A78" activePane="bottomLeft" state="frozen"/>
      <selection pane="bottomLeft" activeCell="C88" sqref="C88"/>
    </sheetView>
  </sheetViews>
  <sheetFormatPr defaultColWidth="9.140625" defaultRowHeight="18.75"/>
  <cols>
    <col min="1" max="1" width="10.85546875" style="6" customWidth="1"/>
    <col min="2" max="2" width="22.140625" style="87" customWidth="1"/>
    <col min="3" max="3" width="17.85546875" style="48" bestFit="1" customWidth="1"/>
    <col min="4" max="4" width="17" style="48" customWidth="1"/>
    <col min="5" max="5" width="15.28515625" style="61" customWidth="1"/>
    <col min="6" max="6" width="14.85546875" style="48" bestFit="1" customWidth="1"/>
    <col min="7" max="7" width="16" style="48" customWidth="1"/>
    <col min="8" max="8" width="14.5703125" style="48" customWidth="1"/>
    <col min="9" max="9" width="15.140625" style="48" customWidth="1"/>
    <col min="10" max="16384" width="9.140625" style="3"/>
  </cols>
  <sheetData>
    <row r="1" spans="1:866" hidden="1">
      <c r="A1" s="8"/>
      <c r="B1" s="46"/>
      <c r="C1" s="46"/>
      <c r="D1" s="46"/>
      <c r="E1" s="47"/>
      <c r="F1" s="46"/>
      <c r="G1" s="46"/>
      <c r="H1" s="46"/>
    </row>
    <row r="2" spans="1:866" ht="15.75">
      <c r="A2" s="149" t="s">
        <v>520</v>
      </c>
      <c r="B2" s="150"/>
      <c r="C2" s="150"/>
      <c r="D2" s="150"/>
      <c r="E2" s="150"/>
      <c r="F2" s="150"/>
      <c r="G2" s="150"/>
      <c r="H2" s="150"/>
      <c r="I2" s="151"/>
    </row>
    <row r="3" spans="1:866" ht="15">
      <c r="A3" s="152" t="s">
        <v>521</v>
      </c>
      <c r="B3" s="153"/>
      <c r="C3" s="153"/>
      <c r="D3" s="153"/>
      <c r="E3" s="153"/>
      <c r="F3" s="153"/>
      <c r="G3" s="153"/>
      <c r="H3" s="153"/>
      <c r="I3" s="154"/>
    </row>
    <row r="4" spans="1:866" s="1" customFormat="1" ht="17.25" customHeight="1">
      <c r="A4" s="14" t="s">
        <v>2</v>
      </c>
      <c r="B4" s="49" t="s">
        <v>3</v>
      </c>
      <c r="C4" s="49" t="s">
        <v>522</v>
      </c>
      <c r="D4" s="49" t="s">
        <v>523</v>
      </c>
      <c r="E4" s="50" t="s">
        <v>524</v>
      </c>
      <c r="F4" s="49" t="s">
        <v>525</v>
      </c>
      <c r="G4" s="49" t="s">
        <v>526</v>
      </c>
      <c r="H4" s="49" t="s">
        <v>527</v>
      </c>
      <c r="I4" s="49" t="s">
        <v>528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</row>
    <row r="5" spans="1:866" s="1" customFormat="1" ht="17.25" customHeight="1">
      <c r="A5" s="158" t="s">
        <v>529</v>
      </c>
      <c r="B5" s="51" t="s">
        <v>13</v>
      </c>
      <c r="C5" s="52"/>
      <c r="D5" s="53"/>
      <c r="E5" s="53"/>
      <c r="F5" s="46"/>
      <c r="G5" s="54"/>
      <c r="H5" s="55"/>
      <c r="I5" s="4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</row>
    <row r="6" spans="1:866" ht="15" customHeight="1">
      <c r="A6" s="159"/>
      <c r="B6" s="56" t="s">
        <v>14</v>
      </c>
      <c r="C6" s="57" t="s">
        <v>344</v>
      </c>
      <c r="D6" s="53" t="s">
        <v>530</v>
      </c>
      <c r="E6" s="47" t="s">
        <v>18</v>
      </c>
      <c r="F6" s="55" t="s">
        <v>343</v>
      </c>
      <c r="G6" s="46" t="s">
        <v>127</v>
      </c>
      <c r="H6" s="55"/>
      <c r="I6" s="46"/>
    </row>
    <row r="7" spans="1:866">
      <c r="A7" s="159"/>
      <c r="B7" s="56" t="s">
        <v>20</v>
      </c>
      <c r="C7" s="53" t="s">
        <v>128</v>
      </c>
      <c r="D7" s="55" t="s">
        <v>309</v>
      </c>
      <c r="E7" s="53" t="s">
        <v>149</v>
      </c>
      <c r="F7" s="53" t="s">
        <v>531</v>
      </c>
      <c r="G7" s="47" t="s">
        <v>470</v>
      </c>
      <c r="H7" s="55"/>
      <c r="I7" s="46"/>
    </row>
    <row r="8" spans="1:866">
      <c r="A8" s="159"/>
      <c r="B8" s="56" t="s">
        <v>26</v>
      </c>
      <c r="C8" s="52" t="s">
        <v>355</v>
      </c>
      <c r="D8" s="53" t="s">
        <v>532</v>
      </c>
      <c r="E8" s="47" t="s">
        <v>533</v>
      </c>
      <c r="F8" s="52" t="s">
        <v>534</v>
      </c>
      <c r="G8" s="52" t="s">
        <v>535</v>
      </c>
      <c r="H8" s="46"/>
      <c r="I8" s="46"/>
    </row>
    <row r="9" spans="1:866">
      <c r="A9" s="159"/>
      <c r="B9" s="56" t="s">
        <v>31</v>
      </c>
      <c r="C9" s="54" t="s">
        <v>211</v>
      </c>
      <c r="D9" s="53" t="s">
        <v>536</v>
      </c>
      <c r="E9" s="53" t="s">
        <v>537</v>
      </c>
      <c r="F9" s="46" t="s">
        <v>538</v>
      </c>
      <c r="G9" s="53" t="s">
        <v>52</v>
      </c>
      <c r="H9" s="55"/>
      <c r="I9" s="46"/>
    </row>
    <row r="10" spans="1:866">
      <c r="A10" s="159"/>
      <c r="B10" s="56" t="s">
        <v>36</v>
      </c>
      <c r="C10" s="47" t="s">
        <v>263</v>
      </c>
      <c r="D10" s="53" t="s">
        <v>539</v>
      </c>
      <c r="E10" s="54" t="s">
        <v>302</v>
      </c>
      <c r="F10" s="53" t="s">
        <v>540</v>
      </c>
      <c r="G10" s="89" t="s">
        <v>189</v>
      </c>
      <c r="H10" s="46"/>
      <c r="I10" s="46"/>
    </row>
    <row r="11" spans="1:866">
      <c r="A11" s="159"/>
      <c r="B11" s="56" t="s">
        <v>42</v>
      </c>
      <c r="C11" s="53" t="s">
        <v>164</v>
      </c>
      <c r="D11" s="46" t="s">
        <v>48</v>
      </c>
      <c r="E11" s="47" t="s">
        <v>64</v>
      </c>
      <c r="F11" s="52" t="s">
        <v>307</v>
      </c>
      <c r="G11" s="52" t="s">
        <v>541</v>
      </c>
      <c r="H11" s="52"/>
      <c r="I11" s="46"/>
      <c r="J11" s="3" t="s">
        <v>183</v>
      </c>
    </row>
    <row r="12" spans="1:866">
      <c r="A12" s="159"/>
      <c r="B12" s="56" t="s">
        <v>47</v>
      </c>
      <c r="C12" s="54" t="s">
        <v>192</v>
      </c>
      <c r="D12" s="52" t="s">
        <v>140</v>
      </c>
      <c r="E12" s="47" t="s">
        <v>542</v>
      </c>
      <c r="F12" s="46" t="s">
        <v>543</v>
      </c>
      <c r="G12" s="46" t="s">
        <v>544</v>
      </c>
      <c r="H12" s="52"/>
      <c r="I12" s="46"/>
    </row>
    <row r="13" spans="1:866">
      <c r="A13" s="159"/>
      <c r="B13" s="56" t="s">
        <v>51</v>
      </c>
      <c r="C13" s="59" t="s">
        <v>545</v>
      </c>
      <c r="D13" s="59" t="s">
        <v>546</v>
      </c>
      <c r="E13" s="59" t="s">
        <v>546</v>
      </c>
      <c r="F13" s="59" t="s">
        <v>546</v>
      </c>
      <c r="G13" s="59" t="s">
        <v>546</v>
      </c>
      <c r="H13" s="52"/>
      <c r="I13" s="46"/>
    </row>
    <row r="14" spans="1:866">
      <c r="A14" s="159"/>
      <c r="B14" s="56" t="s">
        <v>55</v>
      </c>
      <c r="C14" s="46" t="s">
        <v>547</v>
      </c>
      <c r="E14" s="47" t="s">
        <v>58</v>
      </c>
      <c r="F14" s="46" t="s">
        <v>56</v>
      </c>
      <c r="G14" s="46" t="s">
        <v>548</v>
      </c>
      <c r="H14" s="46"/>
      <c r="I14" s="46"/>
    </row>
    <row r="15" spans="1:866">
      <c r="A15" s="159"/>
      <c r="B15" s="56" t="s">
        <v>59</v>
      </c>
      <c r="C15" s="59" t="s">
        <v>546</v>
      </c>
      <c r="D15" s="59" t="s">
        <v>546</v>
      </c>
      <c r="E15" s="59" t="s">
        <v>546</v>
      </c>
      <c r="F15" s="59" t="s">
        <v>546</v>
      </c>
      <c r="G15" s="59" t="s">
        <v>546</v>
      </c>
      <c r="H15" s="52"/>
      <c r="I15" s="46"/>
    </row>
    <row r="16" spans="1:866" ht="30.75" customHeight="1">
      <c r="A16" s="159"/>
      <c r="B16" s="56" t="s">
        <v>63</v>
      </c>
      <c r="C16" s="53" t="s">
        <v>129</v>
      </c>
      <c r="D16" s="48" t="s">
        <v>212</v>
      </c>
      <c r="E16" s="53" t="s">
        <v>549</v>
      </c>
      <c r="F16" s="47" t="s">
        <v>213</v>
      </c>
      <c r="G16" s="54" t="s">
        <v>455</v>
      </c>
      <c r="H16" s="52"/>
      <c r="I16" s="46"/>
    </row>
    <row r="17" spans="1:9">
      <c r="A17" s="159"/>
      <c r="B17" s="60" t="s">
        <v>68</v>
      </c>
      <c r="C17" s="53" t="s">
        <v>347</v>
      </c>
      <c r="D17" s="48" t="s">
        <v>256</v>
      </c>
      <c r="E17" s="61" t="s">
        <v>306</v>
      </c>
      <c r="F17" s="58" t="s">
        <v>304</v>
      </c>
      <c r="G17" s="53"/>
      <c r="H17" s="52"/>
      <c r="I17" s="46"/>
    </row>
    <row r="18" spans="1:9" ht="15.75" customHeight="1">
      <c r="A18" s="159"/>
      <c r="B18" s="62" t="s">
        <v>70</v>
      </c>
      <c r="C18" s="47" t="s">
        <v>406</v>
      </c>
      <c r="D18" s="53" t="s">
        <v>22</v>
      </c>
      <c r="E18" s="61" t="s">
        <v>196</v>
      </c>
      <c r="F18" s="46" t="s">
        <v>550</v>
      </c>
      <c r="G18" s="46"/>
      <c r="H18" s="55"/>
      <c r="I18" s="46"/>
    </row>
    <row r="19" spans="1:9">
      <c r="A19" s="159"/>
      <c r="B19" s="62" t="s">
        <v>74</v>
      </c>
      <c r="C19" s="54" t="s">
        <v>352</v>
      </c>
      <c r="D19" s="61" t="s">
        <v>452</v>
      </c>
      <c r="E19" s="54" t="s">
        <v>259</v>
      </c>
      <c r="F19" s="53" t="s">
        <v>289</v>
      </c>
      <c r="G19" s="46"/>
      <c r="H19" s="55"/>
      <c r="I19" s="46"/>
    </row>
    <row r="20" spans="1:9">
      <c r="A20" s="159"/>
      <c r="B20" s="62" t="s">
        <v>78</v>
      </c>
      <c r="C20" s="53" t="s">
        <v>136</v>
      </c>
      <c r="D20" s="48" t="s">
        <v>147</v>
      </c>
      <c r="E20" s="61" t="s">
        <v>551</v>
      </c>
      <c r="F20" s="47" t="s">
        <v>214</v>
      </c>
      <c r="G20" s="54"/>
      <c r="H20" s="55"/>
      <c r="I20" s="46"/>
    </row>
    <row r="21" spans="1:9">
      <c r="A21" s="159"/>
      <c r="B21" s="63" t="s">
        <v>82</v>
      </c>
      <c r="C21" s="52" t="s">
        <v>212</v>
      </c>
      <c r="D21" s="53" t="s">
        <v>261</v>
      </c>
      <c r="E21" s="53" t="s">
        <v>308</v>
      </c>
      <c r="F21" s="52" t="s">
        <v>288</v>
      </c>
      <c r="G21" s="46"/>
      <c r="H21" s="46"/>
      <c r="I21" s="46"/>
    </row>
    <row r="22" spans="1:9">
      <c r="A22" s="159"/>
      <c r="B22" s="62" t="s">
        <v>87</v>
      </c>
      <c r="C22" s="64" t="s">
        <v>260</v>
      </c>
      <c r="D22" s="65" t="s">
        <v>255</v>
      </c>
      <c r="E22" s="65" t="s">
        <v>410</v>
      </c>
      <c r="F22" s="66" t="s">
        <v>441</v>
      </c>
      <c r="G22" s="52"/>
      <c r="H22" s="46"/>
      <c r="I22" s="46"/>
    </row>
    <row r="23" spans="1:9">
      <c r="A23" s="159"/>
      <c r="B23" s="62" t="s">
        <v>91</v>
      </c>
      <c r="C23" s="161" t="s">
        <v>92</v>
      </c>
      <c r="D23" s="162"/>
      <c r="E23" s="162"/>
      <c r="F23" s="162"/>
      <c r="G23" s="162"/>
      <c r="H23" s="162"/>
      <c r="I23" s="163"/>
    </row>
    <row r="24" spans="1:9">
      <c r="A24" s="159"/>
      <c r="B24" s="62" t="s">
        <v>93</v>
      </c>
      <c r="C24" s="67" t="s">
        <v>552</v>
      </c>
      <c r="D24" s="54" t="s">
        <v>105</v>
      </c>
      <c r="E24" s="68" t="s">
        <v>290</v>
      </c>
      <c r="F24" s="90" t="s">
        <v>553</v>
      </c>
      <c r="G24" s="55"/>
      <c r="H24" s="55"/>
      <c r="I24" s="46"/>
    </row>
    <row r="25" spans="1:9">
      <c r="A25" s="159"/>
      <c r="B25" s="60" t="s">
        <v>94</v>
      </c>
      <c r="C25" s="90" t="s">
        <v>554</v>
      </c>
      <c r="D25" s="46" t="s">
        <v>188</v>
      </c>
      <c r="E25" s="52" t="s">
        <v>217</v>
      </c>
      <c r="F25" s="90" t="s">
        <v>492</v>
      </c>
      <c r="G25" s="55"/>
      <c r="H25" s="46"/>
      <c r="I25" s="46"/>
    </row>
    <row r="26" spans="1:9">
      <c r="A26" s="159"/>
      <c r="B26" s="62" t="s">
        <v>99</v>
      </c>
      <c r="C26" s="47" t="s">
        <v>376</v>
      </c>
      <c r="D26" s="53" t="s">
        <v>146</v>
      </c>
      <c r="E26" s="66" t="s">
        <v>146</v>
      </c>
      <c r="F26" s="64"/>
      <c r="G26" s="53" t="s">
        <v>552</v>
      </c>
      <c r="H26" s="55"/>
      <c r="I26" s="46"/>
    </row>
    <row r="27" spans="1:9">
      <c r="A27" s="159"/>
      <c r="B27" s="60" t="s">
        <v>102</v>
      </c>
      <c r="C27" s="47" t="s">
        <v>241</v>
      </c>
      <c r="D27" s="47" t="s">
        <v>241</v>
      </c>
      <c r="E27" s="54" t="s">
        <v>62</v>
      </c>
      <c r="F27" s="52" t="s">
        <v>333</v>
      </c>
      <c r="G27" s="46"/>
      <c r="H27" s="55"/>
      <c r="I27" s="46"/>
    </row>
    <row r="28" spans="1:9">
      <c r="A28" s="159"/>
      <c r="B28" s="62" t="s">
        <v>106</v>
      </c>
      <c r="C28" s="69" t="s">
        <v>497</v>
      </c>
      <c r="D28" s="67" t="s">
        <v>555</v>
      </c>
      <c r="E28" s="54" t="s">
        <v>49</v>
      </c>
      <c r="F28" s="55" t="s">
        <v>556</v>
      </c>
      <c r="G28" s="46"/>
      <c r="H28" s="55"/>
      <c r="I28" s="46"/>
    </row>
    <row r="29" spans="1:9">
      <c r="A29" s="159"/>
      <c r="B29" s="62" t="s">
        <v>108</v>
      </c>
      <c r="C29" s="69" t="s">
        <v>499</v>
      </c>
      <c r="D29" s="52" t="s">
        <v>281</v>
      </c>
      <c r="E29" s="70" t="s">
        <v>500</v>
      </c>
      <c r="F29" s="69" t="s">
        <v>498</v>
      </c>
      <c r="G29" s="55"/>
      <c r="H29" s="55"/>
      <c r="I29" s="46"/>
    </row>
    <row r="30" spans="1:9">
      <c r="A30" s="159"/>
      <c r="B30" s="62" t="s">
        <v>112</v>
      </c>
      <c r="C30" s="69" t="s">
        <v>501</v>
      </c>
      <c r="D30" s="69" t="s">
        <v>502</v>
      </c>
      <c r="E30" s="88" t="s">
        <v>210</v>
      </c>
      <c r="F30" s="71" t="s">
        <v>503</v>
      </c>
      <c r="G30" s="52"/>
      <c r="H30" s="55"/>
      <c r="I30" s="46"/>
    </row>
    <row r="31" spans="1:9">
      <c r="A31" s="159"/>
      <c r="B31" s="62" t="s">
        <v>116</v>
      </c>
      <c r="C31" s="57" t="s">
        <v>118</v>
      </c>
      <c r="D31" s="90" t="s">
        <v>366</v>
      </c>
      <c r="E31" s="70" t="s">
        <v>504</v>
      </c>
      <c r="F31" s="57" t="s">
        <v>118</v>
      </c>
      <c r="G31" s="54"/>
      <c r="H31" s="55"/>
      <c r="I31" s="46"/>
    </row>
    <row r="32" spans="1:9">
      <c r="A32" s="159"/>
      <c r="B32" s="51" t="s">
        <v>117</v>
      </c>
      <c r="C32" s="66" t="s">
        <v>557</v>
      </c>
      <c r="D32" s="103" t="s">
        <v>505</v>
      </c>
      <c r="E32" s="72" t="s">
        <v>385</v>
      </c>
      <c r="F32" s="46" t="s">
        <v>476</v>
      </c>
      <c r="G32" s="54"/>
      <c r="H32" s="73"/>
      <c r="I32" s="47"/>
    </row>
    <row r="33" spans="1:9">
      <c r="A33" s="159"/>
      <c r="B33" s="56" t="s">
        <v>490</v>
      </c>
      <c r="C33" s="55"/>
      <c r="D33" s="52"/>
      <c r="E33" s="53"/>
      <c r="F33" s="55"/>
      <c r="G33" s="52"/>
      <c r="H33" s="55"/>
      <c r="I33" s="46"/>
    </row>
    <row r="34" spans="1:9">
      <c r="A34" s="159"/>
      <c r="B34" s="60" t="s">
        <v>123</v>
      </c>
      <c r="C34" s="53"/>
      <c r="D34" s="74"/>
      <c r="E34" s="54"/>
      <c r="F34" s="46"/>
      <c r="G34" s="52"/>
      <c r="H34" s="46"/>
      <c r="I34" s="46"/>
    </row>
    <row r="35" spans="1:9">
      <c r="A35" s="160"/>
      <c r="B35" s="75" t="s">
        <v>558</v>
      </c>
      <c r="C35" s="55"/>
      <c r="D35" s="55"/>
      <c r="E35" s="54"/>
      <c r="F35" s="55"/>
      <c r="G35" s="55"/>
      <c r="H35" s="55"/>
      <c r="I35" s="46"/>
    </row>
    <row r="36" spans="1:9" ht="15" customHeight="1">
      <c r="A36" s="155" t="s">
        <v>559</v>
      </c>
      <c r="B36" s="51" t="s">
        <v>13</v>
      </c>
      <c r="C36" s="53"/>
      <c r="D36" s="53"/>
      <c r="E36" s="53"/>
      <c r="F36" s="46"/>
      <c r="G36" s="54"/>
      <c r="H36" s="52"/>
      <c r="I36" s="46"/>
    </row>
    <row r="37" spans="1:9">
      <c r="A37" s="156"/>
      <c r="B37" s="56" t="s">
        <v>14</v>
      </c>
      <c r="C37" s="57" t="s">
        <v>560</v>
      </c>
      <c r="D37" s="53" t="s">
        <v>561</v>
      </c>
      <c r="E37" s="47" t="s">
        <v>562</v>
      </c>
      <c r="F37" s="55" t="s">
        <v>563</v>
      </c>
      <c r="G37" s="54" t="s">
        <v>564</v>
      </c>
      <c r="H37" s="46"/>
      <c r="I37" s="46"/>
    </row>
    <row r="38" spans="1:9">
      <c r="A38" s="156"/>
      <c r="B38" s="56" t="s">
        <v>20</v>
      </c>
      <c r="C38" s="53" t="s">
        <v>128</v>
      </c>
      <c r="D38" s="55" t="s">
        <v>565</v>
      </c>
      <c r="E38" s="53" t="s">
        <v>149</v>
      </c>
      <c r="F38" s="53" t="s">
        <v>566</v>
      </c>
      <c r="G38" s="47" t="s">
        <v>46</v>
      </c>
      <c r="H38" s="55"/>
      <c r="I38" s="46"/>
    </row>
    <row r="39" spans="1:9">
      <c r="A39" s="156"/>
      <c r="B39" s="56" t="s">
        <v>26</v>
      </c>
      <c r="C39" s="52" t="s">
        <v>355</v>
      </c>
      <c r="D39" s="53" t="s">
        <v>532</v>
      </c>
      <c r="E39" s="47" t="s">
        <v>533</v>
      </c>
      <c r="F39" s="52" t="s">
        <v>567</v>
      </c>
      <c r="G39" s="52" t="s">
        <v>535</v>
      </c>
      <c r="H39" s="55"/>
      <c r="I39" s="46"/>
    </row>
    <row r="40" spans="1:9">
      <c r="A40" s="156"/>
      <c r="B40" s="56" t="s">
        <v>31</v>
      </c>
      <c r="C40" s="54" t="s">
        <v>568</v>
      </c>
      <c r="D40" s="53" t="s">
        <v>569</v>
      </c>
      <c r="E40" s="53" t="s">
        <v>537</v>
      </c>
      <c r="F40" s="46" t="s">
        <v>538</v>
      </c>
      <c r="G40" s="53" t="s">
        <v>52</v>
      </c>
      <c r="H40" s="55"/>
      <c r="I40" s="46"/>
    </row>
    <row r="41" spans="1:9">
      <c r="A41" s="156"/>
      <c r="B41" s="56" t="s">
        <v>36</v>
      </c>
      <c r="C41" s="47" t="s">
        <v>570</v>
      </c>
      <c r="D41" s="53" t="s">
        <v>539</v>
      </c>
      <c r="E41" s="54" t="s">
        <v>302</v>
      </c>
      <c r="F41" s="53" t="s">
        <v>540</v>
      </c>
      <c r="G41" s="89" t="s">
        <v>189</v>
      </c>
      <c r="H41" s="55"/>
      <c r="I41" s="46"/>
    </row>
    <row r="42" spans="1:9">
      <c r="A42" s="156"/>
      <c r="B42" s="56" t="s">
        <v>42</v>
      </c>
      <c r="C42" s="53" t="s">
        <v>164</v>
      </c>
      <c r="D42" s="46" t="s">
        <v>571</v>
      </c>
      <c r="E42" s="47" t="s">
        <v>572</v>
      </c>
      <c r="F42" s="52" t="s">
        <v>307</v>
      </c>
      <c r="G42" s="52" t="s">
        <v>541</v>
      </c>
      <c r="H42" s="55"/>
      <c r="I42" s="46"/>
    </row>
    <row r="43" spans="1:9">
      <c r="A43" s="156"/>
      <c r="B43" s="56" t="s">
        <v>47</v>
      </c>
      <c r="C43" s="54" t="s">
        <v>192</v>
      </c>
      <c r="D43" s="52" t="s">
        <v>140</v>
      </c>
      <c r="E43" s="47" t="s">
        <v>573</v>
      </c>
      <c r="F43" s="46" t="s">
        <v>574</v>
      </c>
      <c r="G43" s="46" t="s">
        <v>544</v>
      </c>
      <c r="H43" s="55"/>
      <c r="I43" s="46"/>
    </row>
    <row r="44" spans="1:9">
      <c r="A44" s="156"/>
      <c r="B44" s="56" t="s">
        <v>51</v>
      </c>
      <c r="C44" s="59" t="s">
        <v>545</v>
      </c>
      <c r="D44" s="59" t="s">
        <v>546</v>
      </c>
      <c r="E44" s="59" t="s">
        <v>546</v>
      </c>
      <c r="F44" s="59" t="s">
        <v>546</v>
      </c>
      <c r="G44" s="59" t="s">
        <v>546</v>
      </c>
      <c r="H44" s="52"/>
      <c r="I44" s="46"/>
    </row>
    <row r="45" spans="1:9">
      <c r="A45" s="156"/>
      <c r="B45" s="56" t="s">
        <v>55</v>
      </c>
      <c r="C45" s="46" t="s">
        <v>547</v>
      </c>
      <c r="D45" s="46"/>
      <c r="E45" s="47" t="s">
        <v>58</v>
      </c>
      <c r="F45" s="46" t="s">
        <v>56</v>
      </c>
      <c r="G45" s="46" t="s">
        <v>575</v>
      </c>
      <c r="H45" s="46"/>
      <c r="I45" s="46"/>
    </row>
    <row r="46" spans="1:9">
      <c r="A46" s="156"/>
      <c r="B46" s="56" t="s">
        <v>59</v>
      </c>
      <c r="C46" s="59" t="s">
        <v>546</v>
      </c>
      <c r="D46" s="59" t="s">
        <v>546</v>
      </c>
      <c r="E46" s="59" t="s">
        <v>546</v>
      </c>
      <c r="F46" s="59" t="s">
        <v>546</v>
      </c>
      <c r="G46" s="59" t="s">
        <v>546</v>
      </c>
      <c r="H46" s="52"/>
      <c r="I46" s="46"/>
    </row>
    <row r="47" spans="1:9">
      <c r="A47" s="156"/>
      <c r="B47" s="56" t="s">
        <v>63</v>
      </c>
      <c r="C47" s="53" t="s">
        <v>129</v>
      </c>
      <c r="D47" s="48" t="s">
        <v>212</v>
      </c>
      <c r="E47" s="53" t="s">
        <v>549</v>
      </c>
      <c r="F47" s="46" t="s">
        <v>213</v>
      </c>
      <c r="G47" s="54" t="s">
        <v>455</v>
      </c>
      <c r="H47" s="55"/>
      <c r="I47" s="46"/>
    </row>
    <row r="48" spans="1:9" ht="15" customHeight="1">
      <c r="A48" s="156"/>
      <c r="B48" s="76" t="s">
        <v>68</v>
      </c>
      <c r="C48" s="53" t="s">
        <v>347</v>
      </c>
      <c r="D48" s="48" t="s">
        <v>256</v>
      </c>
      <c r="E48" s="61" t="s">
        <v>306</v>
      </c>
      <c r="F48" s="58" t="s">
        <v>304</v>
      </c>
      <c r="G48" s="53"/>
      <c r="H48" s="55"/>
      <c r="I48" s="46"/>
    </row>
    <row r="49" spans="1:9" ht="15" customHeight="1">
      <c r="A49" s="156"/>
      <c r="B49" s="75" t="s">
        <v>70</v>
      </c>
      <c r="C49" s="47" t="s">
        <v>406</v>
      </c>
      <c r="D49" s="53" t="s">
        <v>22</v>
      </c>
      <c r="E49" s="61" t="s">
        <v>196</v>
      </c>
      <c r="F49" s="46" t="s">
        <v>550</v>
      </c>
      <c r="G49" s="46"/>
      <c r="H49" s="55"/>
      <c r="I49" s="46"/>
    </row>
    <row r="50" spans="1:9" ht="15" customHeight="1">
      <c r="A50" s="156"/>
      <c r="B50" s="75" t="s">
        <v>74</v>
      </c>
      <c r="C50" s="54" t="s">
        <v>352</v>
      </c>
      <c r="D50" s="61" t="s">
        <v>452</v>
      </c>
      <c r="E50" s="54" t="s">
        <v>49</v>
      </c>
      <c r="F50" s="53" t="s">
        <v>289</v>
      </c>
      <c r="G50" s="46"/>
      <c r="H50" s="46"/>
      <c r="I50" s="46"/>
    </row>
    <row r="51" spans="1:9" ht="15" customHeight="1">
      <c r="A51" s="156"/>
      <c r="B51" s="75" t="s">
        <v>78</v>
      </c>
      <c r="C51" s="53" t="s">
        <v>136</v>
      </c>
      <c r="D51" s="48" t="s">
        <v>147</v>
      </c>
      <c r="E51" s="61" t="s">
        <v>551</v>
      </c>
      <c r="F51" s="47" t="s">
        <v>214</v>
      </c>
      <c r="G51" s="54"/>
      <c r="H51" s="52"/>
      <c r="I51" s="46"/>
    </row>
    <row r="52" spans="1:9" ht="15" customHeight="1">
      <c r="A52" s="156"/>
      <c r="B52" s="76" t="s">
        <v>82</v>
      </c>
      <c r="C52" s="52" t="s">
        <v>212</v>
      </c>
      <c r="D52" s="53" t="s">
        <v>261</v>
      </c>
      <c r="E52" s="53" t="s">
        <v>308</v>
      </c>
      <c r="F52" s="52" t="s">
        <v>288</v>
      </c>
      <c r="G52" s="46"/>
      <c r="H52" s="77"/>
      <c r="I52" s="46"/>
    </row>
    <row r="53" spans="1:9" ht="15" customHeight="1">
      <c r="A53" s="156"/>
      <c r="B53" s="75" t="s">
        <v>87</v>
      </c>
      <c r="C53" s="64" t="s">
        <v>260</v>
      </c>
      <c r="D53" s="65" t="s">
        <v>255</v>
      </c>
      <c r="E53" s="72" t="s">
        <v>410</v>
      </c>
      <c r="F53" s="66" t="s">
        <v>441</v>
      </c>
      <c r="G53" s="52"/>
      <c r="H53" s="55"/>
      <c r="I53" s="46"/>
    </row>
    <row r="54" spans="1:9" ht="15" customHeight="1">
      <c r="A54" s="156"/>
      <c r="B54" s="75" t="s">
        <v>91</v>
      </c>
      <c r="C54" s="161" t="s">
        <v>92</v>
      </c>
      <c r="D54" s="162"/>
      <c r="E54" s="162"/>
      <c r="F54" s="162"/>
      <c r="G54" s="162"/>
      <c r="H54" s="162"/>
      <c r="I54" s="163"/>
    </row>
    <row r="55" spans="1:9" ht="15" customHeight="1">
      <c r="A55" s="156"/>
      <c r="B55" s="75" t="s">
        <v>93</v>
      </c>
      <c r="C55" s="67" t="s">
        <v>552</v>
      </c>
      <c r="D55" s="54" t="s">
        <v>105</v>
      </c>
      <c r="E55" s="68" t="s">
        <v>290</v>
      </c>
      <c r="F55" s="90" t="s">
        <v>553</v>
      </c>
      <c r="G55" s="55"/>
      <c r="H55" s="55"/>
      <c r="I55" s="46"/>
    </row>
    <row r="56" spans="1:9" ht="43.5" customHeight="1">
      <c r="A56" s="156"/>
      <c r="B56" s="76" t="s">
        <v>94</v>
      </c>
      <c r="C56" s="90" t="s">
        <v>576</v>
      </c>
      <c r="D56" s="46" t="s">
        <v>188</v>
      </c>
      <c r="E56" s="52" t="s">
        <v>217</v>
      </c>
      <c r="F56" s="90" t="s">
        <v>492</v>
      </c>
      <c r="G56" s="55"/>
      <c r="H56" s="46"/>
      <c r="I56" s="46"/>
    </row>
    <row r="57" spans="1:9" ht="15" customHeight="1">
      <c r="A57" s="156"/>
      <c r="B57" s="75" t="s">
        <v>99</v>
      </c>
      <c r="C57" s="91" t="s">
        <v>495</v>
      </c>
      <c r="D57" s="53" t="s">
        <v>146</v>
      </c>
      <c r="E57" s="66" t="s">
        <v>146</v>
      </c>
      <c r="F57" s="64"/>
      <c r="G57" s="53" t="s">
        <v>552</v>
      </c>
      <c r="H57" s="55"/>
      <c r="I57" s="46"/>
    </row>
    <row r="58" spans="1:9" ht="13.5" customHeight="1">
      <c r="A58" s="156"/>
      <c r="B58" s="76" t="s">
        <v>102</v>
      </c>
      <c r="C58" s="47" t="s">
        <v>241</v>
      </c>
      <c r="D58" s="47" t="s">
        <v>241</v>
      </c>
      <c r="E58" s="54" t="s">
        <v>62</v>
      </c>
      <c r="F58" s="52" t="s">
        <v>333</v>
      </c>
      <c r="G58" s="46"/>
      <c r="H58" s="55"/>
      <c r="I58" s="46"/>
    </row>
    <row r="59" spans="1:9" ht="15.75" customHeight="1">
      <c r="A59" s="156"/>
      <c r="B59" s="75" t="s">
        <v>106</v>
      </c>
      <c r="C59" s="69" t="s">
        <v>497</v>
      </c>
      <c r="D59" s="67" t="s">
        <v>555</v>
      </c>
      <c r="E59" s="47"/>
      <c r="F59" s="55" t="s">
        <v>556</v>
      </c>
      <c r="G59" s="46"/>
      <c r="H59" s="55"/>
      <c r="I59" s="46"/>
    </row>
    <row r="60" spans="1:9" ht="15" customHeight="1">
      <c r="A60" s="156"/>
      <c r="B60" s="75" t="s">
        <v>108</v>
      </c>
      <c r="C60" s="69" t="s">
        <v>499</v>
      </c>
      <c r="D60" s="52" t="s">
        <v>281</v>
      </c>
      <c r="E60" s="70" t="s">
        <v>500</v>
      </c>
      <c r="F60" s="69" t="s">
        <v>498</v>
      </c>
      <c r="G60" s="55"/>
      <c r="H60" s="55"/>
      <c r="I60" s="46"/>
    </row>
    <row r="61" spans="1:9" ht="15" customHeight="1">
      <c r="A61" s="156"/>
      <c r="B61" s="75" t="s">
        <v>112</v>
      </c>
      <c r="C61" s="69" t="s">
        <v>501</v>
      </c>
      <c r="D61" s="69" t="s">
        <v>502</v>
      </c>
      <c r="E61" s="88" t="s">
        <v>210</v>
      </c>
      <c r="F61" s="71" t="s">
        <v>503</v>
      </c>
      <c r="G61" s="53"/>
      <c r="H61" s="55"/>
      <c r="I61" s="46"/>
    </row>
    <row r="62" spans="1:9" ht="15" customHeight="1">
      <c r="A62" s="156"/>
      <c r="B62" s="75" t="s">
        <v>116</v>
      </c>
      <c r="C62" s="57" t="s">
        <v>118</v>
      </c>
      <c r="D62" s="90" t="s">
        <v>366</v>
      </c>
      <c r="E62" s="70" t="s">
        <v>504</v>
      </c>
      <c r="F62" s="57" t="s">
        <v>118</v>
      </c>
      <c r="G62" s="53"/>
      <c r="H62" s="55"/>
      <c r="I62" s="46"/>
    </row>
    <row r="63" spans="1:9" ht="33" customHeight="1">
      <c r="A63" s="156"/>
      <c r="B63" s="78" t="s">
        <v>117</v>
      </c>
      <c r="C63" s="66" t="s">
        <v>557</v>
      </c>
      <c r="D63" s="103" t="s">
        <v>505</v>
      </c>
      <c r="E63" s="68"/>
      <c r="F63" s="46" t="s">
        <v>476</v>
      </c>
      <c r="G63" s="54"/>
      <c r="H63" s="73"/>
      <c r="I63" s="47"/>
    </row>
    <row r="64" spans="1:9" ht="15" customHeight="1">
      <c r="A64" s="156"/>
      <c r="B64" s="79" t="s">
        <v>490</v>
      </c>
      <c r="C64" s="55"/>
      <c r="D64" s="52"/>
      <c r="E64" s="53"/>
      <c r="F64" s="55"/>
      <c r="G64" s="52"/>
      <c r="H64" s="55"/>
      <c r="I64" s="46"/>
    </row>
    <row r="65" spans="1:9" ht="15" customHeight="1">
      <c r="A65" s="156"/>
      <c r="B65" s="60" t="s">
        <v>123</v>
      </c>
      <c r="C65" s="53"/>
      <c r="D65" s="74"/>
      <c r="E65" s="54"/>
      <c r="F65" s="46"/>
      <c r="G65" s="52"/>
      <c r="H65" s="55"/>
      <c r="I65" s="46"/>
    </row>
    <row r="66" spans="1:9" ht="15" customHeight="1">
      <c r="A66" s="156"/>
      <c r="B66" s="75" t="s">
        <v>558</v>
      </c>
      <c r="C66" s="55"/>
      <c r="D66" s="55"/>
      <c r="E66" s="54"/>
      <c r="F66" s="55"/>
      <c r="G66" s="55"/>
      <c r="H66" s="55"/>
      <c r="I66" s="46"/>
    </row>
    <row r="67" spans="1:9" ht="14.25" customHeight="1">
      <c r="A67" s="157"/>
      <c r="B67" s="80"/>
      <c r="C67" s="55"/>
      <c r="D67" s="55"/>
      <c r="E67" s="53"/>
      <c r="F67" s="55"/>
      <c r="G67" s="55"/>
      <c r="H67" s="55"/>
      <c r="I67" s="46"/>
    </row>
    <row r="68" spans="1:9" ht="15" customHeight="1">
      <c r="A68" s="155" t="s">
        <v>577</v>
      </c>
      <c r="B68" s="51" t="s">
        <v>13</v>
      </c>
      <c r="C68" s="52"/>
      <c r="D68" s="53"/>
      <c r="E68" s="53"/>
      <c r="F68" s="46"/>
      <c r="G68" s="55"/>
      <c r="H68" s="55"/>
      <c r="I68" s="46"/>
    </row>
    <row r="69" spans="1:9">
      <c r="A69" s="156"/>
      <c r="B69" s="56" t="s">
        <v>14</v>
      </c>
      <c r="C69" s="57" t="s">
        <v>560</v>
      </c>
      <c r="D69" s="53" t="s">
        <v>561</v>
      </c>
      <c r="E69" s="47" t="s">
        <v>562</v>
      </c>
      <c r="F69" s="55" t="s">
        <v>563</v>
      </c>
      <c r="G69" s="54" t="s">
        <v>564</v>
      </c>
      <c r="H69" s="55"/>
      <c r="I69" s="46"/>
    </row>
    <row r="70" spans="1:9" ht="15" customHeight="1">
      <c r="A70" s="156"/>
      <c r="B70" s="56" t="s">
        <v>20</v>
      </c>
      <c r="C70" s="53" t="s">
        <v>128</v>
      </c>
      <c r="D70" s="55" t="s">
        <v>565</v>
      </c>
      <c r="E70" s="140" t="s">
        <v>149</v>
      </c>
      <c r="F70" s="53" t="s">
        <v>566</v>
      </c>
      <c r="G70" s="47" t="s">
        <v>46</v>
      </c>
      <c r="H70" s="55"/>
      <c r="I70" s="46"/>
    </row>
    <row r="71" spans="1:9" ht="15" customHeight="1">
      <c r="A71" s="156"/>
      <c r="B71" s="56" t="s">
        <v>26</v>
      </c>
      <c r="C71" s="52" t="s">
        <v>355</v>
      </c>
      <c r="D71" s="53" t="s">
        <v>532</v>
      </c>
      <c r="E71" s="53" t="s">
        <v>533</v>
      </c>
      <c r="F71" s="52" t="s">
        <v>567</v>
      </c>
      <c r="G71" s="52" t="s">
        <v>535</v>
      </c>
      <c r="H71" s="55"/>
      <c r="I71" s="46"/>
    </row>
    <row r="72" spans="1:9" ht="17.25" customHeight="1">
      <c r="A72" s="156"/>
      <c r="B72" s="56" t="s">
        <v>31</v>
      </c>
      <c r="C72" s="54" t="s">
        <v>568</v>
      </c>
      <c r="D72" s="53" t="s">
        <v>569</v>
      </c>
      <c r="E72" s="53" t="s">
        <v>537</v>
      </c>
      <c r="F72" s="46" t="s">
        <v>538</v>
      </c>
      <c r="G72" s="53" t="s">
        <v>52</v>
      </c>
      <c r="H72" s="55"/>
      <c r="I72" s="46"/>
    </row>
    <row r="73" spans="1:9" ht="15" customHeight="1">
      <c r="A73" s="156"/>
      <c r="B73" s="56" t="s">
        <v>36</v>
      </c>
      <c r="C73" s="47" t="s">
        <v>570</v>
      </c>
      <c r="D73" s="53" t="s">
        <v>539</v>
      </c>
      <c r="E73" s="54" t="s">
        <v>302</v>
      </c>
      <c r="F73" s="53" t="s">
        <v>540</v>
      </c>
      <c r="G73" s="89" t="s">
        <v>189</v>
      </c>
      <c r="H73" s="55"/>
      <c r="I73" s="46"/>
    </row>
    <row r="74" spans="1:9" ht="15.75" customHeight="1">
      <c r="A74" s="156"/>
      <c r="B74" s="56" t="s">
        <v>42</v>
      </c>
      <c r="C74" s="53" t="s">
        <v>126</v>
      </c>
      <c r="D74" s="46" t="s">
        <v>571</v>
      </c>
      <c r="E74" s="47" t="s">
        <v>572</v>
      </c>
      <c r="F74" s="52" t="s">
        <v>307</v>
      </c>
      <c r="G74" s="52" t="s">
        <v>541</v>
      </c>
      <c r="H74" s="55"/>
      <c r="I74" s="46"/>
    </row>
    <row r="75" spans="1:9">
      <c r="A75" s="156"/>
      <c r="B75" s="56" t="s">
        <v>47</v>
      </c>
      <c r="C75" s="54" t="s">
        <v>192</v>
      </c>
      <c r="D75" s="52" t="s">
        <v>140</v>
      </c>
      <c r="E75" s="47" t="s">
        <v>573</v>
      </c>
      <c r="F75" s="46" t="s">
        <v>574</v>
      </c>
      <c r="G75" s="46" t="s">
        <v>544</v>
      </c>
      <c r="H75" s="55"/>
      <c r="I75" s="46"/>
    </row>
    <row r="76" spans="1:9">
      <c r="A76" s="156"/>
      <c r="B76" s="56" t="s">
        <v>51</v>
      </c>
      <c r="C76" s="59" t="s">
        <v>545</v>
      </c>
      <c r="D76" s="59" t="s">
        <v>546</v>
      </c>
      <c r="E76" s="59" t="s">
        <v>546</v>
      </c>
      <c r="F76" s="59" t="s">
        <v>546</v>
      </c>
      <c r="G76" s="59" t="s">
        <v>546</v>
      </c>
      <c r="H76" s="52"/>
      <c r="I76" s="46"/>
    </row>
    <row r="77" spans="1:9">
      <c r="A77" s="156"/>
      <c r="B77" s="56" t="s">
        <v>55</v>
      </c>
      <c r="C77" s="46" t="s">
        <v>547</v>
      </c>
      <c r="D77" s="46"/>
      <c r="E77" s="47" t="s">
        <v>58</v>
      </c>
      <c r="F77" s="46" t="s">
        <v>56</v>
      </c>
      <c r="G77" s="46" t="s">
        <v>575</v>
      </c>
      <c r="H77" s="46"/>
      <c r="I77" s="46"/>
    </row>
    <row r="78" spans="1:9">
      <c r="A78" s="156"/>
      <c r="B78" s="56" t="s">
        <v>59</v>
      </c>
      <c r="C78" s="59" t="s">
        <v>546</v>
      </c>
      <c r="D78" s="59" t="s">
        <v>546</v>
      </c>
      <c r="E78" s="59" t="s">
        <v>546</v>
      </c>
      <c r="F78" s="59" t="s">
        <v>546</v>
      </c>
      <c r="G78" s="59" t="s">
        <v>546</v>
      </c>
      <c r="H78" s="52"/>
      <c r="I78" s="46"/>
    </row>
    <row r="79" spans="1:9">
      <c r="A79" s="156"/>
      <c r="B79" s="56" t="s">
        <v>63</v>
      </c>
      <c r="C79" s="53" t="s">
        <v>129</v>
      </c>
      <c r="D79" s="48" t="s">
        <v>212</v>
      </c>
      <c r="E79" s="53" t="s">
        <v>549</v>
      </c>
      <c r="F79" s="46" t="s">
        <v>213</v>
      </c>
      <c r="G79" s="54" t="s">
        <v>455</v>
      </c>
      <c r="H79" s="55"/>
      <c r="I79" s="46"/>
    </row>
    <row r="80" spans="1:9">
      <c r="A80" s="156"/>
      <c r="B80" s="76" t="s">
        <v>68</v>
      </c>
      <c r="C80" s="53" t="s">
        <v>347</v>
      </c>
      <c r="D80" s="48" t="s">
        <v>256</v>
      </c>
      <c r="E80" s="61" t="s">
        <v>306</v>
      </c>
      <c r="F80" s="58" t="s">
        <v>304</v>
      </c>
      <c r="G80" s="53"/>
      <c r="H80" s="52"/>
      <c r="I80" s="46"/>
    </row>
    <row r="81" spans="1:9" ht="16.5" customHeight="1">
      <c r="A81" s="156"/>
      <c r="B81" s="75" t="s">
        <v>70</v>
      </c>
      <c r="C81" s="47" t="s">
        <v>406</v>
      </c>
      <c r="D81" s="53" t="s">
        <v>22</v>
      </c>
      <c r="E81" s="61" t="s">
        <v>196</v>
      </c>
      <c r="F81" s="46" t="s">
        <v>550</v>
      </c>
      <c r="G81" s="46"/>
      <c r="H81" s="46"/>
      <c r="I81" s="46"/>
    </row>
    <row r="82" spans="1:9" ht="13.5" customHeight="1">
      <c r="A82" s="156"/>
      <c r="B82" s="75" t="s">
        <v>74</v>
      </c>
      <c r="C82" s="54" t="s">
        <v>352</v>
      </c>
      <c r="D82" s="61" t="s">
        <v>452</v>
      </c>
      <c r="E82" s="54" t="s">
        <v>49</v>
      </c>
      <c r="F82" s="53" t="s">
        <v>289</v>
      </c>
      <c r="G82" s="46"/>
      <c r="H82" s="55"/>
      <c r="I82" s="46"/>
    </row>
    <row r="83" spans="1:9">
      <c r="A83" s="156"/>
      <c r="B83" s="75" t="s">
        <v>225</v>
      </c>
      <c r="C83" s="53" t="s">
        <v>136</v>
      </c>
      <c r="D83" s="48" t="s">
        <v>147</v>
      </c>
      <c r="E83" s="61" t="s">
        <v>551</v>
      </c>
      <c r="F83" s="47" t="s">
        <v>214</v>
      </c>
      <c r="G83" s="54"/>
      <c r="H83" s="55"/>
      <c r="I83" s="46"/>
    </row>
    <row r="84" spans="1:9">
      <c r="A84" s="156"/>
      <c r="B84" s="76" t="s">
        <v>82</v>
      </c>
      <c r="C84" s="52" t="s">
        <v>212</v>
      </c>
      <c r="D84" s="53" t="s">
        <v>261</v>
      </c>
      <c r="E84" s="53" t="s">
        <v>308</v>
      </c>
      <c r="F84" s="52" t="s">
        <v>288</v>
      </c>
      <c r="G84" s="55"/>
      <c r="H84" s="77"/>
      <c r="I84" s="46"/>
    </row>
    <row r="85" spans="1:9">
      <c r="A85" s="156"/>
      <c r="B85" s="75" t="s">
        <v>87</v>
      </c>
      <c r="C85" s="64" t="s">
        <v>260</v>
      </c>
      <c r="D85" s="65" t="s">
        <v>255</v>
      </c>
      <c r="E85" s="72" t="s">
        <v>410</v>
      </c>
      <c r="F85" s="66" t="s">
        <v>441</v>
      </c>
      <c r="G85" s="52"/>
      <c r="H85" s="55"/>
      <c r="I85" s="46"/>
    </row>
    <row r="86" spans="1:9">
      <c r="A86" s="156"/>
      <c r="B86" s="75" t="s">
        <v>91</v>
      </c>
      <c r="C86" s="161" t="s">
        <v>92</v>
      </c>
      <c r="D86" s="162"/>
      <c r="E86" s="162"/>
      <c r="F86" s="162"/>
      <c r="G86" s="162"/>
      <c r="H86" s="162"/>
      <c r="I86" s="163"/>
    </row>
    <row r="87" spans="1:9">
      <c r="A87" s="156"/>
      <c r="B87" s="75" t="s">
        <v>93</v>
      </c>
      <c r="C87" s="67" t="s">
        <v>552</v>
      </c>
      <c r="D87" s="54" t="s">
        <v>105</v>
      </c>
      <c r="E87" s="68" t="s">
        <v>290</v>
      </c>
      <c r="F87" s="92"/>
      <c r="G87" s="55"/>
      <c r="H87" s="55"/>
      <c r="I87" s="46"/>
    </row>
    <row r="88" spans="1:9">
      <c r="A88" s="156"/>
      <c r="B88" s="76" t="s">
        <v>94</v>
      </c>
      <c r="C88" s="90" t="s">
        <v>578</v>
      </c>
      <c r="D88" s="46" t="s">
        <v>188</v>
      </c>
      <c r="E88" s="52" t="s">
        <v>217</v>
      </c>
      <c r="F88" s="90" t="s">
        <v>492</v>
      </c>
      <c r="G88" s="55"/>
      <c r="H88" s="68"/>
      <c r="I88" s="46"/>
    </row>
    <row r="89" spans="1:9">
      <c r="A89" s="156"/>
      <c r="B89" s="75" t="s">
        <v>99</v>
      </c>
      <c r="C89" s="54"/>
      <c r="D89" s="53" t="s">
        <v>146</v>
      </c>
      <c r="E89" s="66" t="s">
        <v>146</v>
      </c>
      <c r="F89" s="46"/>
      <c r="G89" s="53" t="s">
        <v>552</v>
      </c>
      <c r="H89" s="68"/>
      <c r="I89" s="46"/>
    </row>
    <row r="90" spans="1:9">
      <c r="A90" s="156"/>
      <c r="B90" s="76" t="s">
        <v>102</v>
      </c>
      <c r="C90" s="47" t="s">
        <v>241</v>
      </c>
      <c r="D90" s="47" t="s">
        <v>241</v>
      </c>
      <c r="E90" s="54" t="s">
        <v>62</v>
      </c>
      <c r="F90" s="52" t="s">
        <v>333</v>
      </c>
      <c r="G90" s="55"/>
      <c r="H90" s="68"/>
      <c r="I90" s="46"/>
    </row>
    <row r="91" spans="1:9">
      <c r="A91" s="156"/>
      <c r="B91" s="75" t="s">
        <v>106</v>
      </c>
      <c r="C91" s="55"/>
      <c r="D91" s="67" t="s">
        <v>555</v>
      </c>
      <c r="E91" s="47"/>
      <c r="F91" s="55" t="s">
        <v>556</v>
      </c>
      <c r="G91" s="46"/>
      <c r="H91" s="68"/>
      <c r="I91" s="46"/>
    </row>
    <row r="92" spans="1:9">
      <c r="A92" s="156"/>
      <c r="B92" s="75" t="s">
        <v>108</v>
      </c>
      <c r="C92" s="53"/>
      <c r="D92" s="52" t="s">
        <v>281</v>
      </c>
      <c r="E92" s="47"/>
      <c r="F92" s="53"/>
      <c r="G92" s="55"/>
      <c r="H92" s="68"/>
      <c r="I92" s="46"/>
    </row>
    <row r="93" spans="1:9">
      <c r="A93" s="156"/>
      <c r="B93" s="75" t="s">
        <v>112</v>
      </c>
      <c r="C93" s="46"/>
      <c r="D93" s="69" t="s">
        <v>502</v>
      </c>
      <c r="E93" s="88" t="s">
        <v>210</v>
      </c>
      <c r="F93" s="52"/>
      <c r="G93" s="53"/>
      <c r="H93" s="68"/>
      <c r="I93" s="46"/>
    </row>
    <row r="94" spans="1:9">
      <c r="A94" s="156"/>
      <c r="B94" s="75" t="s">
        <v>116</v>
      </c>
      <c r="C94" s="57" t="s">
        <v>118</v>
      </c>
      <c r="D94" s="90" t="s">
        <v>366</v>
      </c>
      <c r="E94" s="53"/>
      <c r="F94" s="57" t="s">
        <v>118</v>
      </c>
      <c r="G94" s="53"/>
      <c r="H94" s="68"/>
      <c r="I94" s="46"/>
    </row>
    <row r="95" spans="1:9" ht="25.5" customHeight="1">
      <c r="A95" s="156"/>
      <c r="B95" s="78" t="s">
        <v>117</v>
      </c>
      <c r="C95" s="66" t="s">
        <v>557</v>
      </c>
      <c r="D95" s="103" t="s">
        <v>505</v>
      </c>
      <c r="E95" s="68"/>
      <c r="F95" s="46" t="s">
        <v>476</v>
      </c>
      <c r="G95" s="54"/>
      <c r="H95" s="55"/>
      <c r="I95" s="46"/>
    </row>
    <row r="96" spans="1:9">
      <c r="A96" s="156"/>
      <c r="B96" s="79" t="s">
        <v>490</v>
      </c>
      <c r="C96" s="55"/>
      <c r="D96" s="52"/>
      <c r="E96" s="53"/>
      <c r="F96" s="55"/>
      <c r="G96" s="52"/>
      <c r="H96" s="55"/>
      <c r="I96" s="46"/>
    </row>
    <row r="97" spans="1:9">
      <c r="A97" s="156"/>
      <c r="B97" s="60" t="s">
        <v>123</v>
      </c>
      <c r="C97" s="53"/>
      <c r="D97" s="74"/>
      <c r="E97" s="54"/>
      <c r="F97" s="46"/>
      <c r="G97" s="52"/>
      <c r="H97" s="55"/>
      <c r="I97" s="46"/>
    </row>
    <row r="98" spans="1:9">
      <c r="A98" s="157"/>
      <c r="B98" s="75" t="s">
        <v>558</v>
      </c>
      <c r="C98" s="55"/>
      <c r="D98" s="55"/>
      <c r="E98" s="54"/>
      <c r="F98" s="55"/>
      <c r="G98" s="55"/>
      <c r="H98" s="55"/>
      <c r="I98" s="46"/>
    </row>
    <row r="99" spans="1:9">
      <c r="A99" s="5"/>
      <c r="B99" s="81"/>
      <c r="C99" s="46"/>
      <c r="D99" s="46"/>
      <c r="E99" s="47"/>
      <c r="F99" s="46"/>
      <c r="G99" s="46"/>
      <c r="H99" s="55"/>
      <c r="I99" s="46"/>
    </row>
    <row r="100" spans="1:9">
      <c r="A100" s="5"/>
      <c r="B100" s="81"/>
      <c r="C100" s="46"/>
      <c r="D100" s="46"/>
      <c r="E100" s="47"/>
      <c r="F100" s="46"/>
      <c r="G100" s="46"/>
      <c r="H100" s="55"/>
      <c r="I100" s="46"/>
    </row>
    <row r="101" spans="1:9">
      <c r="A101" s="5"/>
      <c r="B101" s="81"/>
      <c r="C101" s="46"/>
      <c r="D101" s="46"/>
      <c r="E101" s="47"/>
      <c r="F101" s="46"/>
      <c r="G101" s="46"/>
      <c r="H101" s="73"/>
      <c r="I101" s="46"/>
    </row>
    <row r="102" spans="1:9">
      <c r="A102" s="5"/>
      <c r="B102" s="81"/>
      <c r="C102" s="46"/>
      <c r="D102" s="46"/>
      <c r="E102" s="47"/>
      <c r="F102" s="46"/>
      <c r="G102" s="46"/>
      <c r="H102" s="55"/>
      <c r="I102" s="46"/>
    </row>
    <row r="103" spans="1:9">
      <c r="A103" s="5"/>
      <c r="B103" s="81"/>
      <c r="C103" s="46"/>
      <c r="D103" s="46"/>
      <c r="E103" s="47"/>
      <c r="F103" s="46"/>
      <c r="G103" s="46"/>
      <c r="H103" s="55"/>
      <c r="I103" s="46"/>
    </row>
    <row r="104" spans="1:9">
      <c r="A104" s="5"/>
      <c r="B104" s="81"/>
      <c r="C104" s="46"/>
      <c r="D104" s="46"/>
      <c r="E104" s="47"/>
      <c r="F104" s="46"/>
      <c r="G104" s="46"/>
      <c r="H104" s="55"/>
      <c r="I104" s="46"/>
    </row>
    <row r="105" spans="1:9">
      <c r="A105" s="5"/>
      <c r="B105" s="81"/>
      <c r="C105" s="46"/>
      <c r="D105" s="46"/>
      <c r="E105" s="47"/>
      <c r="F105" s="46"/>
      <c r="G105" s="46"/>
      <c r="H105" s="46"/>
      <c r="I105" s="46"/>
    </row>
    <row r="106" spans="1:9">
      <c r="A106" s="5"/>
      <c r="B106" s="81"/>
      <c r="C106" s="46"/>
      <c r="D106" s="46"/>
      <c r="E106" s="47"/>
      <c r="F106" s="46"/>
      <c r="G106" s="46"/>
      <c r="H106" s="46"/>
      <c r="I106" s="46"/>
    </row>
    <row r="107" spans="1:9">
      <c r="A107" s="5"/>
      <c r="B107" s="81"/>
      <c r="C107" s="82"/>
      <c r="D107" s="82"/>
      <c r="E107" s="83"/>
      <c r="F107" s="82"/>
      <c r="G107" s="82"/>
      <c r="H107" s="82"/>
      <c r="I107" s="84"/>
    </row>
    <row r="108" spans="1:9">
      <c r="A108" s="5"/>
      <c r="B108" s="81"/>
      <c r="C108" s="82"/>
      <c r="D108" s="82"/>
      <c r="E108" s="83"/>
      <c r="F108" s="82"/>
      <c r="G108" s="82"/>
      <c r="H108" s="82"/>
    </row>
    <row r="109" spans="1:9">
      <c r="A109" s="5"/>
      <c r="B109" s="81"/>
      <c r="C109" s="82"/>
      <c r="D109" s="82"/>
      <c r="E109" s="83"/>
      <c r="F109" s="82"/>
      <c r="G109" s="82"/>
      <c r="H109" s="82"/>
    </row>
    <row r="110" spans="1:9">
      <c r="A110" s="5"/>
      <c r="B110" s="81"/>
      <c r="C110" s="82"/>
      <c r="D110" s="82"/>
      <c r="E110" s="83"/>
      <c r="F110" s="82"/>
      <c r="G110" s="82"/>
      <c r="H110" s="82"/>
    </row>
    <row r="111" spans="1:9">
      <c r="A111" s="5"/>
      <c r="B111" s="81"/>
      <c r="C111" s="82"/>
      <c r="D111" s="82"/>
      <c r="E111" s="83"/>
      <c r="F111" s="82"/>
      <c r="G111" s="82"/>
      <c r="H111" s="82"/>
    </row>
    <row r="112" spans="1:9">
      <c r="A112" s="5"/>
      <c r="B112" s="81"/>
      <c r="C112" s="82"/>
      <c r="D112" s="82"/>
      <c r="E112" s="83"/>
      <c r="F112" s="82"/>
      <c r="G112" s="82"/>
      <c r="H112" s="82"/>
    </row>
    <row r="113" spans="1:8" ht="15.75" customHeight="1">
      <c r="A113" s="5"/>
      <c r="B113" s="81"/>
      <c r="C113" s="82"/>
      <c r="D113" s="82"/>
      <c r="E113" s="83"/>
      <c r="F113" s="82"/>
      <c r="G113" s="82"/>
      <c r="H113" s="82"/>
    </row>
    <row r="114" spans="1:8">
      <c r="A114" s="5"/>
      <c r="B114" s="81"/>
      <c r="C114" s="82"/>
      <c r="D114" s="82"/>
      <c r="E114" s="83"/>
      <c r="F114" s="82"/>
      <c r="G114" s="82"/>
      <c r="H114" s="82"/>
    </row>
    <row r="115" spans="1:8" ht="15.75" customHeight="1">
      <c r="A115" s="5"/>
      <c r="B115" s="81"/>
      <c r="C115" s="82"/>
      <c r="D115" s="82"/>
      <c r="E115" s="83"/>
      <c r="F115" s="82"/>
      <c r="G115" s="82"/>
      <c r="H115" s="82"/>
    </row>
    <row r="116" spans="1:8">
      <c r="A116" s="5"/>
      <c r="B116" s="81"/>
      <c r="C116" s="82"/>
      <c r="D116" s="82"/>
      <c r="E116" s="83"/>
      <c r="F116" s="82"/>
      <c r="G116" s="82"/>
      <c r="H116" s="82"/>
    </row>
    <row r="117" spans="1:8">
      <c r="A117" s="5"/>
      <c r="B117" s="81"/>
      <c r="C117" s="82"/>
      <c r="D117" s="82"/>
      <c r="E117" s="83"/>
      <c r="F117" s="82"/>
      <c r="G117" s="82"/>
      <c r="H117" s="82"/>
    </row>
    <row r="118" spans="1:8">
      <c r="A118" s="5"/>
      <c r="B118" s="81"/>
      <c r="C118" s="82"/>
      <c r="D118" s="82"/>
      <c r="E118" s="83"/>
      <c r="F118" s="82"/>
      <c r="G118" s="82"/>
      <c r="H118" s="82"/>
    </row>
    <row r="119" spans="1:8">
      <c r="A119" s="5"/>
      <c r="B119" s="81"/>
      <c r="C119" s="82"/>
      <c r="D119" s="82"/>
      <c r="E119" s="83"/>
      <c r="F119" s="82"/>
      <c r="G119" s="82"/>
      <c r="H119" s="82"/>
    </row>
    <row r="120" spans="1:8">
      <c r="A120" s="5"/>
      <c r="B120" s="81"/>
      <c r="C120" s="82"/>
      <c r="D120" s="82"/>
      <c r="E120" s="83"/>
      <c r="F120" s="82"/>
      <c r="G120" s="82"/>
      <c r="H120" s="82"/>
    </row>
    <row r="121" spans="1:8">
      <c r="A121" s="5"/>
      <c r="B121" s="81"/>
      <c r="C121" s="82"/>
      <c r="D121" s="82"/>
      <c r="E121" s="83"/>
      <c r="F121" s="82"/>
      <c r="G121" s="82"/>
      <c r="H121" s="82"/>
    </row>
    <row r="122" spans="1:8">
      <c r="A122" s="5"/>
      <c r="B122" s="81"/>
      <c r="C122" s="82"/>
      <c r="D122" s="82"/>
      <c r="E122" s="83"/>
      <c r="F122" s="82"/>
      <c r="G122" s="82"/>
      <c r="H122" s="82"/>
    </row>
    <row r="123" spans="1:8">
      <c r="A123" s="5"/>
      <c r="B123" s="81"/>
      <c r="C123" s="82"/>
      <c r="D123" s="82"/>
      <c r="E123" s="83"/>
      <c r="F123" s="82"/>
      <c r="G123" s="82"/>
      <c r="H123" s="82"/>
    </row>
    <row r="124" spans="1:8">
      <c r="A124" s="5"/>
      <c r="B124" s="81"/>
      <c r="C124" s="81"/>
      <c r="D124" s="81"/>
      <c r="E124" s="85"/>
      <c r="F124" s="81"/>
      <c r="G124" s="81"/>
      <c r="H124" s="81"/>
    </row>
    <row r="125" spans="1:8">
      <c r="A125" s="5"/>
      <c r="B125" s="81"/>
      <c r="C125" s="81"/>
      <c r="D125" s="81"/>
      <c r="E125" s="85"/>
      <c r="F125" s="81"/>
      <c r="G125" s="81"/>
      <c r="H125" s="81"/>
    </row>
    <row r="126" spans="1:8">
      <c r="A126" s="5"/>
      <c r="B126" s="81"/>
      <c r="C126" s="81"/>
      <c r="D126" s="81"/>
      <c r="E126" s="85"/>
      <c r="F126" s="81"/>
      <c r="G126" s="81"/>
      <c r="H126" s="81"/>
    </row>
    <row r="127" spans="1:8">
      <c r="A127" s="7"/>
      <c r="B127" s="86"/>
      <c r="C127" s="81"/>
      <c r="D127" s="81"/>
      <c r="E127" s="85"/>
      <c r="F127" s="81"/>
      <c r="G127" s="81"/>
      <c r="H127" s="81"/>
    </row>
    <row r="128" spans="1:8">
      <c r="A128" s="7"/>
      <c r="B128" s="86"/>
      <c r="C128" s="81"/>
      <c r="D128" s="81"/>
      <c r="E128" s="85"/>
      <c r="F128" s="81"/>
      <c r="G128" s="81"/>
      <c r="H128" s="81"/>
    </row>
    <row r="129" spans="1:8">
      <c r="A129" s="7"/>
      <c r="B129" s="86"/>
      <c r="C129" s="81"/>
      <c r="D129" s="81"/>
      <c r="E129" s="85"/>
      <c r="F129" s="81"/>
      <c r="G129" s="81"/>
      <c r="H129" s="81"/>
    </row>
    <row r="130" spans="1:8">
      <c r="A130" s="7"/>
      <c r="B130" s="86"/>
      <c r="C130" s="81"/>
      <c r="D130" s="81"/>
      <c r="E130" s="85"/>
      <c r="F130" s="81"/>
      <c r="G130" s="81"/>
      <c r="H130" s="81"/>
    </row>
    <row r="131" spans="1:8">
      <c r="A131" s="7"/>
      <c r="B131" s="86"/>
      <c r="C131" s="81"/>
      <c r="D131" s="81"/>
      <c r="E131" s="85"/>
      <c r="F131" s="81"/>
      <c r="G131" s="81"/>
      <c r="H131" s="81"/>
    </row>
    <row r="132" spans="1:8">
      <c r="A132" s="7"/>
      <c r="B132" s="86"/>
      <c r="C132" s="81"/>
      <c r="D132" s="81"/>
      <c r="E132" s="85"/>
      <c r="F132" s="81"/>
      <c r="G132" s="81"/>
      <c r="H132" s="81"/>
    </row>
    <row r="133" spans="1:8">
      <c r="A133" s="7"/>
      <c r="B133" s="86"/>
      <c r="C133" s="81"/>
      <c r="D133" s="81"/>
      <c r="E133" s="85"/>
      <c r="F133" s="81"/>
      <c r="G133" s="81"/>
      <c r="H133" s="81"/>
    </row>
    <row r="134" spans="1:8">
      <c r="A134" s="7"/>
      <c r="B134" s="86"/>
      <c r="C134" s="81"/>
      <c r="D134" s="81"/>
      <c r="E134" s="85"/>
      <c r="F134" s="81"/>
      <c r="G134" s="81"/>
      <c r="H134" s="81"/>
    </row>
    <row r="135" spans="1:8">
      <c r="A135" s="7"/>
      <c r="B135" s="86"/>
      <c r="C135" s="81"/>
      <c r="D135" s="81"/>
      <c r="E135" s="85"/>
      <c r="F135" s="81"/>
      <c r="G135" s="81"/>
      <c r="H135" s="81"/>
    </row>
    <row r="136" spans="1:8">
      <c r="A136" s="7"/>
      <c r="B136" s="86"/>
      <c r="C136" s="81"/>
      <c r="D136" s="81"/>
      <c r="E136" s="85"/>
      <c r="F136" s="81"/>
      <c r="G136" s="81"/>
      <c r="H136" s="81"/>
    </row>
    <row r="137" spans="1:8">
      <c r="H137" s="81"/>
    </row>
    <row r="138" spans="1:8">
      <c r="H138" s="81"/>
    </row>
    <row r="139" spans="1:8">
      <c r="H139" s="81"/>
    </row>
    <row r="140" spans="1:8">
      <c r="H140" s="81"/>
    </row>
    <row r="141" spans="1:8">
      <c r="H141" s="81"/>
    </row>
    <row r="142" spans="1:8">
      <c r="H142" s="81"/>
    </row>
  </sheetData>
  <mergeCells count="8">
    <mergeCell ref="A2:I2"/>
    <mergeCell ref="A3:I3"/>
    <mergeCell ref="A36:A67"/>
    <mergeCell ref="A68:A98"/>
    <mergeCell ref="A5:A35"/>
    <mergeCell ref="C23:I23"/>
    <mergeCell ref="C54:I54"/>
    <mergeCell ref="C86:I86"/>
  </mergeCells>
  <pageMargins left="0.25" right="0.25" top="0.75" bottom="0.75" header="0.3" footer="0.3"/>
  <pageSetup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C2F3-E9B5-4CF9-9785-535725D08772}">
  <dimension ref="A1:H386"/>
  <sheetViews>
    <sheetView zoomScale="130" zoomScaleNormal="130" workbookViewId="0">
      <selection activeCell="I5" sqref="I5"/>
    </sheetView>
  </sheetViews>
  <sheetFormatPr defaultRowHeight="15"/>
  <cols>
    <col min="1" max="1" width="46.85546875" bestFit="1" customWidth="1"/>
    <col min="2" max="2" width="45.28515625" bestFit="1" customWidth="1"/>
    <col min="3" max="3" width="15.7109375" bestFit="1" customWidth="1"/>
    <col min="4" max="4" width="8.28515625" bestFit="1" customWidth="1"/>
    <col min="5" max="5" width="6.5703125" bestFit="1" customWidth="1"/>
    <col min="6" max="6" width="5.42578125" bestFit="1" customWidth="1"/>
    <col min="7" max="7" width="5" customWidth="1"/>
    <col min="8" max="8" width="19.7109375" style="37" bestFit="1" customWidth="1"/>
    <col min="9" max="223" width="8.5703125" bestFit="1" customWidth="1"/>
  </cols>
  <sheetData>
    <row r="1" spans="1:8">
      <c r="A1" s="40" t="s">
        <v>579</v>
      </c>
      <c r="B1" t="s" vm="1">
        <v>580</v>
      </c>
    </row>
    <row r="3" spans="1:8">
      <c r="A3" s="40" t="s">
        <v>581</v>
      </c>
      <c r="D3" s="40" t="s">
        <v>582</v>
      </c>
      <c r="H3" s="38"/>
    </row>
    <row r="4" spans="1:8">
      <c r="A4" s="40" t="s">
        <v>583</v>
      </c>
      <c r="B4" s="40" t="s">
        <v>584</v>
      </c>
      <c r="C4" s="40" t="s">
        <v>585</v>
      </c>
      <c r="D4">
        <v>2024</v>
      </c>
      <c r="E4">
        <v>2025</v>
      </c>
      <c r="F4">
        <v>2026</v>
      </c>
      <c r="H4" s="38" t="s">
        <v>586</v>
      </c>
    </row>
    <row r="5" spans="1:8">
      <c r="A5" t="s">
        <v>587</v>
      </c>
      <c r="B5" t="s">
        <v>588</v>
      </c>
      <c r="C5" t="s">
        <v>589</v>
      </c>
      <c r="D5">
        <v>1</v>
      </c>
      <c r="E5">
        <v>1</v>
      </c>
      <c r="F5">
        <v>0</v>
      </c>
      <c r="H5" s="37">
        <f>MAX(D5:F5)</f>
        <v>1</v>
      </c>
    </row>
    <row r="6" spans="1:8">
      <c r="A6" t="s">
        <v>590</v>
      </c>
      <c r="B6" t="s">
        <v>591</v>
      </c>
      <c r="C6" t="s">
        <v>592</v>
      </c>
      <c r="D6">
        <v>15</v>
      </c>
      <c r="E6">
        <v>26</v>
      </c>
      <c r="F6">
        <v>4</v>
      </c>
      <c r="H6" s="37">
        <f t="shared" ref="H6:H69" si="0">MAX(D6:F6)</f>
        <v>26</v>
      </c>
    </row>
    <row r="7" spans="1:8">
      <c r="C7" t="s">
        <v>593</v>
      </c>
      <c r="D7">
        <v>4</v>
      </c>
      <c r="E7">
        <v>3</v>
      </c>
      <c r="F7">
        <v>0</v>
      </c>
      <c r="H7" s="37">
        <f t="shared" si="0"/>
        <v>4</v>
      </c>
    </row>
    <row r="8" spans="1:8">
      <c r="C8" t="s">
        <v>594</v>
      </c>
      <c r="D8">
        <v>5</v>
      </c>
      <c r="E8">
        <v>5</v>
      </c>
      <c r="F8">
        <v>0</v>
      </c>
      <c r="H8" s="37">
        <f t="shared" si="0"/>
        <v>5</v>
      </c>
    </row>
    <row r="9" spans="1:8">
      <c r="C9" t="s">
        <v>595</v>
      </c>
      <c r="D9">
        <v>0</v>
      </c>
      <c r="H9" s="37">
        <f t="shared" si="0"/>
        <v>0</v>
      </c>
    </row>
    <row r="10" spans="1:8">
      <c r="C10" t="s">
        <v>596</v>
      </c>
      <c r="D10">
        <v>31</v>
      </c>
      <c r="E10">
        <v>29</v>
      </c>
      <c r="F10">
        <v>10</v>
      </c>
      <c r="H10" s="37">
        <f t="shared" si="0"/>
        <v>31</v>
      </c>
    </row>
    <row r="11" spans="1:8">
      <c r="C11" t="s">
        <v>597</v>
      </c>
      <c r="D11">
        <v>14</v>
      </c>
      <c r="E11">
        <v>13</v>
      </c>
      <c r="F11">
        <v>4</v>
      </c>
      <c r="H11" s="39">
        <f t="shared" si="0"/>
        <v>14</v>
      </c>
    </row>
    <row r="12" spans="1:8">
      <c r="C12" t="s">
        <v>598</v>
      </c>
      <c r="D12">
        <v>72</v>
      </c>
      <c r="E12" s="45">
        <v>161</v>
      </c>
      <c r="F12">
        <v>32</v>
      </c>
      <c r="H12" s="39">
        <f t="shared" si="0"/>
        <v>161</v>
      </c>
    </row>
    <row r="13" spans="1:8">
      <c r="C13" t="s">
        <v>599</v>
      </c>
      <c r="D13">
        <v>111</v>
      </c>
      <c r="E13" s="45">
        <v>114</v>
      </c>
      <c r="F13">
        <v>27</v>
      </c>
      <c r="H13" s="37">
        <f t="shared" si="0"/>
        <v>114</v>
      </c>
    </row>
    <row r="14" spans="1:8">
      <c r="C14" t="s">
        <v>600</v>
      </c>
      <c r="D14">
        <v>0</v>
      </c>
      <c r="H14" s="37">
        <f t="shared" si="0"/>
        <v>0</v>
      </c>
    </row>
    <row r="15" spans="1:8">
      <c r="C15" t="s">
        <v>601</v>
      </c>
      <c r="D15">
        <v>0</v>
      </c>
      <c r="H15" s="37">
        <f t="shared" si="0"/>
        <v>0</v>
      </c>
    </row>
    <row r="16" spans="1:8">
      <c r="C16" t="s">
        <v>602</v>
      </c>
      <c r="D16">
        <v>72</v>
      </c>
      <c r="E16">
        <v>57</v>
      </c>
      <c r="F16">
        <v>20</v>
      </c>
      <c r="H16" s="37">
        <f t="shared" si="0"/>
        <v>72</v>
      </c>
    </row>
    <row r="17" spans="3:8">
      <c r="C17" t="s">
        <v>603</v>
      </c>
      <c r="D17">
        <v>44</v>
      </c>
      <c r="E17">
        <v>52</v>
      </c>
      <c r="F17">
        <v>11</v>
      </c>
      <c r="H17" s="37">
        <f t="shared" si="0"/>
        <v>52</v>
      </c>
    </row>
    <row r="18" spans="3:8">
      <c r="C18" t="s">
        <v>604</v>
      </c>
      <c r="D18">
        <v>57</v>
      </c>
      <c r="E18">
        <v>55</v>
      </c>
      <c r="F18">
        <v>14</v>
      </c>
      <c r="H18" s="37">
        <f t="shared" si="0"/>
        <v>57</v>
      </c>
    </row>
    <row r="19" spans="3:8">
      <c r="C19" t="s">
        <v>605</v>
      </c>
      <c r="D19">
        <v>37</v>
      </c>
      <c r="E19">
        <v>34</v>
      </c>
      <c r="F19">
        <v>16</v>
      </c>
      <c r="H19" s="37">
        <f t="shared" si="0"/>
        <v>37</v>
      </c>
    </row>
    <row r="20" spans="3:8">
      <c r="C20" t="s">
        <v>606</v>
      </c>
      <c r="D20">
        <v>33</v>
      </c>
      <c r="E20">
        <v>36</v>
      </c>
      <c r="F20">
        <v>12</v>
      </c>
      <c r="H20" s="37">
        <f t="shared" si="0"/>
        <v>36</v>
      </c>
    </row>
    <row r="21" spans="3:8">
      <c r="C21" t="s">
        <v>607</v>
      </c>
      <c r="D21">
        <v>19</v>
      </c>
      <c r="E21">
        <v>16</v>
      </c>
      <c r="F21">
        <v>0</v>
      </c>
      <c r="H21" s="37">
        <f t="shared" si="0"/>
        <v>19</v>
      </c>
    </row>
    <row r="22" spans="3:8">
      <c r="C22" t="s">
        <v>608</v>
      </c>
      <c r="D22">
        <v>16</v>
      </c>
      <c r="E22">
        <v>14</v>
      </c>
      <c r="F22">
        <v>5</v>
      </c>
      <c r="H22" s="37">
        <f t="shared" si="0"/>
        <v>16</v>
      </c>
    </row>
    <row r="23" spans="3:8">
      <c r="C23" t="s">
        <v>609</v>
      </c>
      <c r="D23">
        <v>23</v>
      </c>
      <c r="E23">
        <v>14</v>
      </c>
      <c r="F23">
        <v>3</v>
      </c>
      <c r="H23" s="37">
        <f t="shared" si="0"/>
        <v>23</v>
      </c>
    </row>
    <row r="24" spans="3:8">
      <c r="C24" t="s">
        <v>610</v>
      </c>
      <c r="D24">
        <v>0</v>
      </c>
      <c r="H24" s="39">
        <f t="shared" si="0"/>
        <v>0</v>
      </c>
    </row>
    <row r="25" spans="3:8">
      <c r="C25" t="s">
        <v>611</v>
      </c>
      <c r="D25">
        <v>135</v>
      </c>
      <c r="E25" s="45">
        <v>165</v>
      </c>
      <c r="F25">
        <v>49</v>
      </c>
      <c r="H25" s="37">
        <f t="shared" si="0"/>
        <v>165</v>
      </c>
    </row>
    <row r="26" spans="3:8">
      <c r="C26" t="s">
        <v>612</v>
      </c>
      <c r="D26">
        <v>47</v>
      </c>
      <c r="E26">
        <v>52</v>
      </c>
      <c r="F26">
        <v>9</v>
      </c>
      <c r="H26" s="37">
        <f t="shared" si="0"/>
        <v>52</v>
      </c>
    </row>
    <row r="27" spans="3:8">
      <c r="C27" t="s">
        <v>613</v>
      </c>
      <c r="D27">
        <v>48</v>
      </c>
      <c r="E27">
        <v>48</v>
      </c>
      <c r="F27">
        <v>7</v>
      </c>
      <c r="H27" s="37">
        <f t="shared" si="0"/>
        <v>48</v>
      </c>
    </row>
    <row r="28" spans="3:8">
      <c r="C28" t="s">
        <v>614</v>
      </c>
      <c r="D28">
        <v>52</v>
      </c>
      <c r="E28">
        <v>56</v>
      </c>
      <c r="F28">
        <v>10</v>
      </c>
      <c r="H28" s="37">
        <f t="shared" si="0"/>
        <v>56</v>
      </c>
    </row>
    <row r="29" spans="3:8">
      <c r="C29" t="s">
        <v>615</v>
      </c>
      <c r="D29">
        <v>76</v>
      </c>
      <c r="E29">
        <v>86</v>
      </c>
      <c r="F29">
        <v>16</v>
      </c>
      <c r="H29" s="37">
        <f t="shared" si="0"/>
        <v>86</v>
      </c>
    </row>
    <row r="30" spans="3:8">
      <c r="C30" t="s">
        <v>616</v>
      </c>
      <c r="D30">
        <v>24</v>
      </c>
      <c r="E30">
        <v>31</v>
      </c>
      <c r="F30">
        <v>5</v>
      </c>
      <c r="H30" s="37">
        <f t="shared" si="0"/>
        <v>31</v>
      </c>
    </row>
    <row r="31" spans="3:8">
      <c r="C31" t="s">
        <v>617</v>
      </c>
      <c r="D31">
        <v>25</v>
      </c>
      <c r="E31">
        <v>17</v>
      </c>
      <c r="F31">
        <v>8</v>
      </c>
      <c r="H31" s="37">
        <f t="shared" si="0"/>
        <v>25</v>
      </c>
    </row>
    <row r="32" spans="3:8">
      <c r="C32" t="s">
        <v>618</v>
      </c>
      <c r="D32">
        <v>23</v>
      </c>
      <c r="E32">
        <v>19</v>
      </c>
      <c r="F32">
        <v>5</v>
      </c>
      <c r="H32" s="37">
        <f t="shared" si="0"/>
        <v>23</v>
      </c>
    </row>
    <row r="33" spans="2:8">
      <c r="C33" t="s">
        <v>619</v>
      </c>
      <c r="D33">
        <v>27</v>
      </c>
      <c r="E33">
        <v>27</v>
      </c>
      <c r="F33">
        <v>11</v>
      </c>
      <c r="H33" s="37">
        <f t="shared" si="0"/>
        <v>27</v>
      </c>
    </row>
    <row r="34" spans="2:8">
      <c r="C34" t="s">
        <v>620</v>
      </c>
      <c r="D34">
        <v>33</v>
      </c>
      <c r="E34">
        <v>21</v>
      </c>
      <c r="F34">
        <v>9</v>
      </c>
      <c r="H34" s="37">
        <f t="shared" si="0"/>
        <v>33</v>
      </c>
    </row>
    <row r="35" spans="2:8">
      <c r="C35" t="s">
        <v>621</v>
      </c>
      <c r="D35">
        <v>13</v>
      </c>
      <c r="E35">
        <v>23</v>
      </c>
      <c r="F35">
        <v>2</v>
      </c>
      <c r="H35" s="37">
        <f t="shared" si="0"/>
        <v>23</v>
      </c>
    </row>
    <row r="36" spans="2:8">
      <c r="C36" t="s">
        <v>622</v>
      </c>
      <c r="D36">
        <v>14</v>
      </c>
      <c r="E36">
        <v>21</v>
      </c>
      <c r="F36">
        <v>1</v>
      </c>
      <c r="H36" s="37">
        <f t="shared" si="0"/>
        <v>21</v>
      </c>
    </row>
    <row r="37" spans="2:8">
      <c r="C37" t="s">
        <v>623</v>
      </c>
      <c r="D37">
        <v>15</v>
      </c>
      <c r="E37">
        <v>16</v>
      </c>
      <c r="F37">
        <v>1</v>
      </c>
      <c r="H37" s="37">
        <f t="shared" si="0"/>
        <v>16</v>
      </c>
    </row>
    <row r="38" spans="2:8">
      <c r="C38" t="s">
        <v>624</v>
      </c>
      <c r="D38">
        <v>6</v>
      </c>
      <c r="H38" s="37">
        <f t="shared" si="0"/>
        <v>6</v>
      </c>
    </row>
    <row r="39" spans="2:8">
      <c r="C39" t="s">
        <v>625</v>
      </c>
      <c r="D39">
        <v>22</v>
      </c>
      <c r="E39">
        <v>14</v>
      </c>
      <c r="F39">
        <v>6</v>
      </c>
      <c r="H39" s="37">
        <f t="shared" si="0"/>
        <v>22</v>
      </c>
    </row>
    <row r="40" spans="2:8">
      <c r="C40" t="s">
        <v>626</v>
      </c>
      <c r="E40">
        <v>10</v>
      </c>
      <c r="H40" s="37">
        <f t="shared" si="0"/>
        <v>10</v>
      </c>
    </row>
    <row r="41" spans="2:8">
      <c r="C41" t="s">
        <v>627</v>
      </c>
      <c r="D41">
        <v>9</v>
      </c>
      <c r="E41">
        <v>17</v>
      </c>
      <c r="F41">
        <v>0</v>
      </c>
      <c r="H41" s="37">
        <f t="shared" si="0"/>
        <v>17</v>
      </c>
    </row>
    <row r="42" spans="2:8">
      <c r="C42" t="s">
        <v>628</v>
      </c>
      <c r="E42">
        <v>10</v>
      </c>
      <c r="F42">
        <v>3</v>
      </c>
      <c r="H42" s="37">
        <f t="shared" si="0"/>
        <v>10</v>
      </c>
    </row>
    <row r="43" spans="2:8">
      <c r="B43" t="s">
        <v>629</v>
      </c>
      <c r="C43" t="s">
        <v>630</v>
      </c>
      <c r="D43">
        <v>24</v>
      </c>
      <c r="E43">
        <v>15</v>
      </c>
      <c r="F43">
        <v>7</v>
      </c>
      <c r="H43" s="39">
        <f t="shared" si="0"/>
        <v>24</v>
      </c>
    </row>
    <row r="44" spans="2:8">
      <c r="C44" t="s">
        <v>631</v>
      </c>
      <c r="D44">
        <v>141</v>
      </c>
      <c r="E44" s="45">
        <v>144</v>
      </c>
      <c r="F44">
        <v>47</v>
      </c>
      <c r="H44" s="37">
        <f t="shared" si="0"/>
        <v>144</v>
      </c>
    </row>
    <row r="45" spans="2:8">
      <c r="C45" t="s">
        <v>632</v>
      </c>
      <c r="D45">
        <v>90</v>
      </c>
      <c r="E45">
        <v>93</v>
      </c>
      <c r="F45">
        <v>29</v>
      </c>
      <c r="H45" s="37">
        <f t="shared" si="0"/>
        <v>93</v>
      </c>
    </row>
    <row r="46" spans="2:8">
      <c r="C46" t="s">
        <v>633</v>
      </c>
      <c r="D46">
        <v>49</v>
      </c>
      <c r="E46">
        <v>57</v>
      </c>
      <c r="F46">
        <v>14</v>
      </c>
      <c r="H46" s="37">
        <f t="shared" si="0"/>
        <v>57</v>
      </c>
    </row>
    <row r="47" spans="2:8">
      <c r="C47" t="s">
        <v>634</v>
      </c>
      <c r="D47">
        <v>38</v>
      </c>
      <c r="E47">
        <v>54</v>
      </c>
      <c r="F47">
        <v>6</v>
      </c>
      <c r="H47" s="37">
        <f t="shared" si="0"/>
        <v>54</v>
      </c>
    </row>
    <row r="48" spans="2:8">
      <c r="C48" t="s">
        <v>635</v>
      </c>
      <c r="D48" s="45">
        <v>179</v>
      </c>
      <c r="H48" s="37">
        <f t="shared" si="0"/>
        <v>179</v>
      </c>
    </row>
    <row r="49" spans="3:8">
      <c r="C49" t="s">
        <v>636</v>
      </c>
      <c r="D49" s="45">
        <v>178</v>
      </c>
      <c r="H49" s="37">
        <f t="shared" si="0"/>
        <v>178</v>
      </c>
    </row>
    <row r="50" spans="3:8">
      <c r="C50" t="s">
        <v>637</v>
      </c>
      <c r="D50" s="45">
        <v>176</v>
      </c>
      <c r="H50" s="39">
        <f t="shared" si="0"/>
        <v>176</v>
      </c>
    </row>
    <row r="51" spans="3:8">
      <c r="C51" t="s">
        <v>638</v>
      </c>
      <c r="E51" s="45">
        <v>260</v>
      </c>
      <c r="F51">
        <v>46</v>
      </c>
      <c r="H51" s="39">
        <f t="shared" si="0"/>
        <v>260</v>
      </c>
    </row>
    <row r="52" spans="3:8">
      <c r="C52" t="s">
        <v>639</v>
      </c>
      <c r="E52" s="45">
        <v>298</v>
      </c>
      <c r="F52">
        <v>52</v>
      </c>
      <c r="H52" s="39">
        <f t="shared" si="0"/>
        <v>298</v>
      </c>
    </row>
    <row r="53" spans="3:8">
      <c r="C53" t="s">
        <v>640</v>
      </c>
      <c r="E53" s="45">
        <v>264</v>
      </c>
      <c r="F53">
        <v>45</v>
      </c>
      <c r="H53" s="39">
        <f t="shared" si="0"/>
        <v>264</v>
      </c>
    </row>
    <row r="54" spans="3:8">
      <c r="C54" t="s">
        <v>641</v>
      </c>
      <c r="E54" s="45">
        <v>271</v>
      </c>
      <c r="F54">
        <v>46</v>
      </c>
      <c r="H54" s="37">
        <f t="shared" si="0"/>
        <v>271</v>
      </c>
    </row>
    <row r="55" spans="3:8">
      <c r="C55" t="s">
        <v>642</v>
      </c>
      <c r="D55">
        <v>87</v>
      </c>
      <c r="H55" s="37">
        <f t="shared" si="0"/>
        <v>87</v>
      </c>
    </row>
    <row r="56" spans="3:8">
      <c r="C56" t="s">
        <v>643</v>
      </c>
      <c r="D56">
        <v>91</v>
      </c>
      <c r="H56" s="39">
        <f t="shared" si="0"/>
        <v>91</v>
      </c>
    </row>
    <row r="57" spans="3:8">
      <c r="C57" t="s">
        <v>644</v>
      </c>
      <c r="E57" s="45">
        <v>152</v>
      </c>
      <c r="F57">
        <v>54</v>
      </c>
      <c r="H57" s="37">
        <f t="shared" si="0"/>
        <v>152</v>
      </c>
    </row>
    <row r="58" spans="3:8">
      <c r="C58" t="s">
        <v>645</v>
      </c>
      <c r="E58">
        <v>2</v>
      </c>
      <c r="F58">
        <v>0</v>
      </c>
      <c r="H58" s="37">
        <f t="shared" si="0"/>
        <v>2</v>
      </c>
    </row>
    <row r="59" spans="3:8">
      <c r="C59" t="s">
        <v>646</v>
      </c>
      <c r="E59">
        <v>1</v>
      </c>
      <c r="F59">
        <v>0</v>
      </c>
      <c r="H59" s="39">
        <f t="shared" si="0"/>
        <v>1</v>
      </c>
    </row>
    <row r="60" spans="3:8">
      <c r="C60" t="s">
        <v>647</v>
      </c>
      <c r="E60" s="45">
        <v>143</v>
      </c>
      <c r="F60">
        <v>50</v>
      </c>
      <c r="H60" s="37">
        <f t="shared" si="0"/>
        <v>143</v>
      </c>
    </row>
    <row r="61" spans="3:8">
      <c r="C61" t="s">
        <v>648</v>
      </c>
      <c r="E61">
        <v>7</v>
      </c>
      <c r="F61">
        <v>2</v>
      </c>
      <c r="H61" s="37">
        <f t="shared" si="0"/>
        <v>7</v>
      </c>
    </row>
    <row r="62" spans="3:8">
      <c r="C62" t="s">
        <v>649</v>
      </c>
      <c r="E62">
        <v>3</v>
      </c>
      <c r="F62">
        <v>0</v>
      </c>
      <c r="H62" s="37">
        <f t="shared" si="0"/>
        <v>3</v>
      </c>
    </row>
    <row r="63" spans="3:8">
      <c r="C63" t="s">
        <v>650</v>
      </c>
      <c r="E63">
        <v>2</v>
      </c>
      <c r="F63">
        <v>0</v>
      </c>
      <c r="H63" s="37">
        <f t="shared" si="0"/>
        <v>2</v>
      </c>
    </row>
    <row r="64" spans="3:8">
      <c r="C64" t="s">
        <v>651</v>
      </c>
      <c r="E64">
        <v>1</v>
      </c>
      <c r="F64">
        <v>0</v>
      </c>
      <c r="H64" s="37">
        <f t="shared" si="0"/>
        <v>1</v>
      </c>
    </row>
    <row r="65" spans="3:8">
      <c r="C65" t="s">
        <v>652</v>
      </c>
      <c r="E65">
        <v>2</v>
      </c>
      <c r="F65">
        <v>0</v>
      </c>
      <c r="H65" s="37">
        <f t="shared" si="0"/>
        <v>2</v>
      </c>
    </row>
    <row r="66" spans="3:8">
      <c r="C66" t="s">
        <v>653</v>
      </c>
      <c r="D66">
        <v>3</v>
      </c>
      <c r="E66">
        <v>4</v>
      </c>
      <c r="F66">
        <v>0</v>
      </c>
      <c r="H66" s="39">
        <f t="shared" si="0"/>
        <v>4</v>
      </c>
    </row>
    <row r="67" spans="3:8">
      <c r="C67" t="s">
        <v>654</v>
      </c>
      <c r="D67" s="45">
        <v>189</v>
      </c>
      <c r="E67">
        <v>22</v>
      </c>
      <c r="F67">
        <v>4</v>
      </c>
      <c r="H67" s="39">
        <f t="shared" si="0"/>
        <v>189</v>
      </c>
    </row>
    <row r="68" spans="3:8">
      <c r="C68" t="s">
        <v>655</v>
      </c>
      <c r="D68">
        <v>193</v>
      </c>
      <c r="E68" s="45">
        <v>146</v>
      </c>
      <c r="F68">
        <v>31</v>
      </c>
      <c r="H68" s="37">
        <f t="shared" si="0"/>
        <v>193</v>
      </c>
    </row>
    <row r="69" spans="3:8">
      <c r="C69" t="s">
        <v>656</v>
      </c>
      <c r="D69">
        <v>38</v>
      </c>
      <c r="E69">
        <v>0</v>
      </c>
      <c r="H69" s="37">
        <f t="shared" si="0"/>
        <v>38</v>
      </c>
    </row>
    <row r="70" spans="3:8">
      <c r="C70" t="s">
        <v>657</v>
      </c>
      <c r="D70">
        <v>38</v>
      </c>
      <c r="E70">
        <v>80</v>
      </c>
      <c r="F70">
        <v>7</v>
      </c>
      <c r="H70" s="37">
        <f t="shared" ref="H70:H133" si="1">MAX(D70:F70)</f>
        <v>80</v>
      </c>
    </row>
    <row r="71" spans="3:8">
      <c r="C71" t="s">
        <v>658</v>
      </c>
      <c r="D71">
        <v>26</v>
      </c>
      <c r="E71">
        <v>64</v>
      </c>
      <c r="F71">
        <v>9</v>
      </c>
      <c r="H71" s="37">
        <f t="shared" si="1"/>
        <v>64</v>
      </c>
    </row>
    <row r="72" spans="3:8">
      <c r="C72" t="s">
        <v>659</v>
      </c>
      <c r="D72">
        <v>29</v>
      </c>
      <c r="E72">
        <v>33</v>
      </c>
      <c r="F72">
        <v>9</v>
      </c>
      <c r="H72" s="37">
        <f t="shared" si="1"/>
        <v>33</v>
      </c>
    </row>
    <row r="73" spans="3:8">
      <c r="C73" t="s">
        <v>660</v>
      </c>
      <c r="D73">
        <v>20</v>
      </c>
      <c r="E73">
        <v>22</v>
      </c>
      <c r="F73">
        <v>3</v>
      </c>
      <c r="H73" s="37">
        <f t="shared" si="1"/>
        <v>22</v>
      </c>
    </row>
    <row r="74" spans="3:8">
      <c r="C74" t="s">
        <v>661</v>
      </c>
      <c r="D74">
        <v>23</v>
      </c>
      <c r="E74">
        <v>33</v>
      </c>
      <c r="F74">
        <v>2</v>
      </c>
      <c r="H74" s="37">
        <f t="shared" si="1"/>
        <v>33</v>
      </c>
    </row>
    <row r="75" spans="3:8">
      <c r="C75" t="s">
        <v>662</v>
      </c>
      <c r="D75">
        <v>6</v>
      </c>
      <c r="E75">
        <v>10</v>
      </c>
      <c r="F75">
        <v>2</v>
      </c>
      <c r="H75" s="37">
        <f t="shared" si="1"/>
        <v>10</v>
      </c>
    </row>
    <row r="76" spans="3:8">
      <c r="C76" t="s">
        <v>663</v>
      </c>
      <c r="D76">
        <v>7</v>
      </c>
      <c r="E76">
        <v>7</v>
      </c>
      <c r="F76">
        <v>0</v>
      </c>
      <c r="H76" s="37">
        <f t="shared" si="1"/>
        <v>7</v>
      </c>
    </row>
    <row r="77" spans="3:8">
      <c r="C77" t="s">
        <v>664</v>
      </c>
      <c r="D77">
        <v>6</v>
      </c>
      <c r="E77">
        <v>6</v>
      </c>
      <c r="F77">
        <v>1</v>
      </c>
      <c r="H77" s="37">
        <f t="shared" si="1"/>
        <v>6</v>
      </c>
    </row>
    <row r="78" spans="3:8">
      <c r="C78" t="s">
        <v>665</v>
      </c>
      <c r="D78">
        <v>2</v>
      </c>
      <c r="E78">
        <v>5</v>
      </c>
      <c r="F78">
        <v>2</v>
      </c>
      <c r="H78" s="37">
        <f t="shared" si="1"/>
        <v>5</v>
      </c>
    </row>
    <row r="79" spans="3:8">
      <c r="C79" t="s">
        <v>666</v>
      </c>
      <c r="E79">
        <v>63</v>
      </c>
      <c r="H79" s="37">
        <f t="shared" si="1"/>
        <v>63</v>
      </c>
    </row>
    <row r="80" spans="3:8">
      <c r="C80" t="s">
        <v>667</v>
      </c>
      <c r="E80">
        <v>63</v>
      </c>
      <c r="H80" s="37">
        <f t="shared" si="1"/>
        <v>63</v>
      </c>
    </row>
    <row r="81" spans="2:8">
      <c r="C81" t="s">
        <v>668</v>
      </c>
      <c r="E81">
        <v>63</v>
      </c>
      <c r="H81" s="37">
        <f t="shared" si="1"/>
        <v>63</v>
      </c>
    </row>
    <row r="82" spans="2:8">
      <c r="C82" t="s">
        <v>669</v>
      </c>
      <c r="E82">
        <v>63</v>
      </c>
      <c r="H82" s="39">
        <f t="shared" si="1"/>
        <v>63</v>
      </c>
    </row>
    <row r="83" spans="2:8">
      <c r="C83" t="s">
        <v>670</v>
      </c>
      <c r="D83" s="45">
        <v>116</v>
      </c>
      <c r="E83">
        <v>99</v>
      </c>
      <c r="F83">
        <v>30</v>
      </c>
      <c r="H83" s="37">
        <f t="shared" si="1"/>
        <v>116</v>
      </c>
    </row>
    <row r="84" spans="2:8">
      <c r="C84" t="s">
        <v>671</v>
      </c>
      <c r="D84">
        <v>50</v>
      </c>
      <c r="E84">
        <v>66</v>
      </c>
      <c r="F84">
        <v>14</v>
      </c>
      <c r="H84" s="37">
        <f t="shared" si="1"/>
        <v>66</v>
      </c>
    </row>
    <row r="85" spans="2:8">
      <c r="C85" t="s">
        <v>672</v>
      </c>
      <c r="D85">
        <v>44</v>
      </c>
      <c r="E85">
        <v>46</v>
      </c>
      <c r="F85">
        <v>3</v>
      </c>
      <c r="H85" s="37">
        <f t="shared" si="1"/>
        <v>46</v>
      </c>
    </row>
    <row r="86" spans="2:8">
      <c r="C86" t="s">
        <v>673</v>
      </c>
      <c r="D86">
        <v>62</v>
      </c>
      <c r="E86">
        <v>67</v>
      </c>
      <c r="F86">
        <v>17</v>
      </c>
      <c r="H86" s="37">
        <f t="shared" si="1"/>
        <v>67</v>
      </c>
    </row>
    <row r="87" spans="2:8">
      <c r="C87" t="s">
        <v>674</v>
      </c>
      <c r="D87">
        <v>24</v>
      </c>
      <c r="E87">
        <v>46</v>
      </c>
      <c r="F87">
        <v>10</v>
      </c>
      <c r="H87" s="37">
        <f t="shared" si="1"/>
        <v>46</v>
      </c>
    </row>
    <row r="88" spans="2:8">
      <c r="B88" t="s">
        <v>675</v>
      </c>
      <c r="C88" t="s">
        <v>676</v>
      </c>
      <c r="D88">
        <v>35</v>
      </c>
      <c r="E88">
        <v>59</v>
      </c>
      <c r="F88">
        <v>16</v>
      </c>
      <c r="H88" s="39">
        <f t="shared" si="1"/>
        <v>59</v>
      </c>
    </row>
    <row r="89" spans="2:8">
      <c r="C89" t="s">
        <v>677</v>
      </c>
      <c r="D89">
        <v>69</v>
      </c>
      <c r="E89" s="45">
        <v>101</v>
      </c>
      <c r="F89">
        <v>21</v>
      </c>
      <c r="H89" s="37">
        <f t="shared" si="1"/>
        <v>101</v>
      </c>
    </row>
    <row r="90" spans="2:8">
      <c r="C90" t="s">
        <v>678</v>
      </c>
      <c r="D90">
        <v>0</v>
      </c>
      <c r="H90" s="37">
        <f t="shared" si="1"/>
        <v>0</v>
      </c>
    </row>
    <row r="91" spans="2:8">
      <c r="C91" t="s">
        <v>679</v>
      </c>
      <c r="D91">
        <v>67</v>
      </c>
      <c r="E91">
        <v>42</v>
      </c>
      <c r="F91">
        <v>15</v>
      </c>
      <c r="H91" s="37">
        <f t="shared" si="1"/>
        <v>67</v>
      </c>
    </row>
    <row r="92" spans="2:8">
      <c r="C92" t="s">
        <v>680</v>
      </c>
      <c r="D92">
        <v>70</v>
      </c>
      <c r="E92">
        <v>74</v>
      </c>
      <c r="F92">
        <v>19</v>
      </c>
      <c r="H92" s="37">
        <f t="shared" si="1"/>
        <v>74</v>
      </c>
    </row>
    <row r="93" spans="2:8">
      <c r="C93" t="s">
        <v>681</v>
      </c>
      <c r="D93">
        <v>3</v>
      </c>
      <c r="E93">
        <v>0</v>
      </c>
      <c r="F93">
        <v>0</v>
      </c>
      <c r="H93" s="37">
        <f t="shared" si="1"/>
        <v>3</v>
      </c>
    </row>
    <row r="94" spans="2:8">
      <c r="C94" t="s">
        <v>682</v>
      </c>
      <c r="F94">
        <v>1</v>
      </c>
      <c r="H94" s="37">
        <f t="shared" si="1"/>
        <v>1</v>
      </c>
    </row>
    <row r="95" spans="2:8">
      <c r="C95" t="s">
        <v>683</v>
      </c>
      <c r="E95">
        <v>7</v>
      </c>
      <c r="H95" s="37">
        <f t="shared" si="1"/>
        <v>7</v>
      </c>
    </row>
    <row r="96" spans="2:8">
      <c r="C96" t="s">
        <v>684</v>
      </c>
      <c r="F96">
        <v>0</v>
      </c>
      <c r="H96" s="37">
        <f t="shared" si="1"/>
        <v>0</v>
      </c>
    </row>
    <row r="97" spans="3:8">
      <c r="C97" t="s">
        <v>685</v>
      </c>
      <c r="D97">
        <v>8</v>
      </c>
      <c r="F97">
        <v>0</v>
      </c>
      <c r="H97" s="37">
        <f t="shared" si="1"/>
        <v>8</v>
      </c>
    </row>
    <row r="98" spans="3:8">
      <c r="C98" t="s">
        <v>686</v>
      </c>
      <c r="E98">
        <v>10</v>
      </c>
      <c r="H98" s="37">
        <f t="shared" si="1"/>
        <v>10</v>
      </c>
    </row>
    <row r="99" spans="3:8">
      <c r="C99" t="s">
        <v>687</v>
      </c>
      <c r="D99">
        <v>8</v>
      </c>
      <c r="H99" s="37">
        <f t="shared" si="1"/>
        <v>8</v>
      </c>
    </row>
    <row r="100" spans="3:8">
      <c r="C100" t="s">
        <v>688</v>
      </c>
      <c r="F100">
        <v>0</v>
      </c>
      <c r="H100" s="37">
        <f t="shared" si="1"/>
        <v>0</v>
      </c>
    </row>
    <row r="101" spans="3:8">
      <c r="C101" t="s">
        <v>689</v>
      </c>
      <c r="D101">
        <v>0</v>
      </c>
      <c r="E101">
        <v>0</v>
      </c>
      <c r="H101" s="39">
        <f t="shared" si="1"/>
        <v>0</v>
      </c>
    </row>
    <row r="102" spans="3:8">
      <c r="C102" t="s">
        <v>690</v>
      </c>
      <c r="D102">
        <v>119</v>
      </c>
      <c r="E102" s="45">
        <v>300</v>
      </c>
      <c r="F102">
        <v>65</v>
      </c>
      <c r="H102" s="39">
        <f t="shared" si="1"/>
        <v>300</v>
      </c>
    </row>
    <row r="103" spans="3:8">
      <c r="C103" t="s">
        <v>691</v>
      </c>
      <c r="D103">
        <v>85</v>
      </c>
      <c r="E103" s="45">
        <v>158</v>
      </c>
      <c r="F103">
        <v>32</v>
      </c>
      <c r="H103" s="37">
        <f t="shared" si="1"/>
        <v>158</v>
      </c>
    </row>
    <row r="104" spans="3:8">
      <c r="C104" t="s">
        <v>692</v>
      </c>
      <c r="D104">
        <v>69</v>
      </c>
      <c r="E104">
        <v>77</v>
      </c>
      <c r="F104">
        <v>19</v>
      </c>
      <c r="H104" s="37">
        <f t="shared" si="1"/>
        <v>77</v>
      </c>
    </row>
    <row r="105" spans="3:8">
      <c r="C105" t="s">
        <v>693</v>
      </c>
      <c r="D105">
        <v>84</v>
      </c>
      <c r="E105">
        <v>79</v>
      </c>
      <c r="F105">
        <v>20</v>
      </c>
      <c r="H105" s="37">
        <f t="shared" si="1"/>
        <v>84</v>
      </c>
    </row>
    <row r="106" spans="3:8">
      <c r="C106" t="s">
        <v>694</v>
      </c>
      <c r="D106">
        <v>48</v>
      </c>
      <c r="E106">
        <v>65</v>
      </c>
      <c r="F106">
        <v>23</v>
      </c>
      <c r="H106" s="37">
        <f t="shared" si="1"/>
        <v>65</v>
      </c>
    </row>
    <row r="107" spans="3:8">
      <c r="C107" t="s">
        <v>695</v>
      </c>
      <c r="D107">
        <v>30</v>
      </c>
      <c r="E107">
        <v>23</v>
      </c>
      <c r="F107">
        <v>8</v>
      </c>
      <c r="H107" s="37">
        <f t="shared" si="1"/>
        <v>30</v>
      </c>
    </row>
    <row r="108" spans="3:8">
      <c r="C108" t="s">
        <v>696</v>
      </c>
      <c r="D108">
        <v>12</v>
      </c>
      <c r="E108">
        <v>34</v>
      </c>
      <c r="F108">
        <v>5</v>
      </c>
      <c r="H108" s="37">
        <f t="shared" si="1"/>
        <v>34</v>
      </c>
    </row>
    <row r="109" spans="3:8">
      <c r="C109" t="s">
        <v>697</v>
      </c>
      <c r="D109">
        <v>13</v>
      </c>
      <c r="E109">
        <v>17</v>
      </c>
      <c r="F109">
        <v>6</v>
      </c>
      <c r="H109" s="37">
        <f t="shared" si="1"/>
        <v>17</v>
      </c>
    </row>
    <row r="110" spans="3:8">
      <c r="C110" t="s">
        <v>698</v>
      </c>
      <c r="D110">
        <v>4</v>
      </c>
      <c r="E110">
        <v>4</v>
      </c>
      <c r="F110">
        <v>0</v>
      </c>
      <c r="H110" s="37">
        <f t="shared" si="1"/>
        <v>4</v>
      </c>
    </row>
    <row r="111" spans="3:8">
      <c r="C111" t="s">
        <v>699</v>
      </c>
      <c r="D111">
        <v>7</v>
      </c>
      <c r="E111">
        <v>2</v>
      </c>
      <c r="F111">
        <v>1</v>
      </c>
      <c r="H111" s="37">
        <f t="shared" si="1"/>
        <v>7</v>
      </c>
    </row>
    <row r="112" spans="3:8">
      <c r="C112" t="s">
        <v>700</v>
      </c>
      <c r="D112">
        <v>0</v>
      </c>
      <c r="E112">
        <v>7</v>
      </c>
      <c r="F112">
        <v>1</v>
      </c>
      <c r="H112" s="37">
        <f t="shared" si="1"/>
        <v>7</v>
      </c>
    </row>
    <row r="113" spans="3:8">
      <c r="C113" t="s">
        <v>701</v>
      </c>
      <c r="F113">
        <v>0</v>
      </c>
      <c r="H113" s="37">
        <f t="shared" si="1"/>
        <v>0</v>
      </c>
    </row>
    <row r="114" spans="3:8">
      <c r="C114" t="s">
        <v>702</v>
      </c>
      <c r="E114">
        <v>1</v>
      </c>
      <c r="H114" s="39">
        <f t="shared" si="1"/>
        <v>1</v>
      </c>
    </row>
    <row r="115" spans="3:8">
      <c r="C115" t="s">
        <v>703</v>
      </c>
      <c r="D115">
        <v>144</v>
      </c>
      <c r="E115" s="45">
        <v>170</v>
      </c>
      <c r="F115">
        <v>32</v>
      </c>
      <c r="H115" s="37">
        <f t="shared" si="1"/>
        <v>170</v>
      </c>
    </row>
    <row r="116" spans="3:8">
      <c r="C116" t="s">
        <v>704</v>
      </c>
      <c r="D116">
        <v>59</v>
      </c>
      <c r="E116">
        <v>64</v>
      </c>
      <c r="F116">
        <v>23</v>
      </c>
      <c r="H116" s="37">
        <f t="shared" si="1"/>
        <v>64</v>
      </c>
    </row>
    <row r="117" spans="3:8">
      <c r="C117" t="s">
        <v>705</v>
      </c>
      <c r="D117">
        <v>30</v>
      </c>
      <c r="E117">
        <v>38</v>
      </c>
      <c r="F117">
        <v>10</v>
      </c>
      <c r="H117" s="37">
        <f t="shared" si="1"/>
        <v>38</v>
      </c>
    </row>
    <row r="118" spans="3:8">
      <c r="C118" t="s">
        <v>706</v>
      </c>
      <c r="D118">
        <v>17</v>
      </c>
      <c r="E118">
        <v>17</v>
      </c>
      <c r="F118">
        <v>6</v>
      </c>
      <c r="H118" s="37">
        <f t="shared" si="1"/>
        <v>17</v>
      </c>
    </row>
    <row r="119" spans="3:8">
      <c r="C119" t="s">
        <v>707</v>
      </c>
      <c r="D119">
        <v>33</v>
      </c>
      <c r="E119">
        <v>44</v>
      </c>
      <c r="F119">
        <v>4</v>
      </c>
      <c r="H119" s="37">
        <f t="shared" si="1"/>
        <v>44</v>
      </c>
    </row>
    <row r="120" spans="3:8">
      <c r="C120" t="s">
        <v>708</v>
      </c>
      <c r="D120">
        <v>16</v>
      </c>
      <c r="E120">
        <v>26</v>
      </c>
      <c r="F120">
        <v>3</v>
      </c>
      <c r="H120" s="37">
        <f t="shared" si="1"/>
        <v>26</v>
      </c>
    </row>
    <row r="121" spans="3:8">
      <c r="C121" t="s">
        <v>709</v>
      </c>
      <c r="D121">
        <v>17</v>
      </c>
      <c r="E121">
        <v>26</v>
      </c>
      <c r="F121">
        <v>4</v>
      </c>
      <c r="H121" s="37">
        <f t="shared" si="1"/>
        <v>26</v>
      </c>
    </row>
    <row r="122" spans="3:8">
      <c r="C122" t="s">
        <v>710</v>
      </c>
      <c r="D122">
        <v>10</v>
      </c>
      <c r="E122">
        <v>3</v>
      </c>
      <c r="F122">
        <v>0</v>
      </c>
      <c r="H122" s="37">
        <f t="shared" si="1"/>
        <v>10</v>
      </c>
    </row>
    <row r="123" spans="3:8">
      <c r="C123" t="s">
        <v>711</v>
      </c>
      <c r="D123">
        <v>10</v>
      </c>
      <c r="E123">
        <v>2</v>
      </c>
      <c r="F123">
        <v>0</v>
      </c>
      <c r="H123" s="37">
        <f t="shared" si="1"/>
        <v>10</v>
      </c>
    </row>
    <row r="124" spans="3:8">
      <c r="C124" t="s">
        <v>712</v>
      </c>
      <c r="D124">
        <v>9</v>
      </c>
      <c r="E124">
        <v>5</v>
      </c>
      <c r="F124">
        <v>0</v>
      </c>
      <c r="H124" s="37">
        <f t="shared" si="1"/>
        <v>9</v>
      </c>
    </row>
    <row r="125" spans="3:8">
      <c r="C125" t="s">
        <v>713</v>
      </c>
      <c r="D125">
        <v>9</v>
      </c>
      <c r="E125">
        <v>4</v>
      </c>
      <c r="F125">
        <v>0</v>
      </c>
      <c r="H125" s="39">
        <f t="shared" si="1"/>
        <v>9</v>
      </c>
    </row>
    <row r="126" spans="3:8">
      <c r="C126" t="s">
        <v>714</v>
      </c>
      <c r="D126">
        <v>36</v>
      </c>
      <c r="E126" s="45">
        <v>127</v>
      </c>
      <c r="F126">
        <v>23</v>
      </c>
      <c r="H126" s="39">
        <f t="shared" si="1"/>
        <v>127</v>
      </c>
    </row>
    <row r="127" spans="3:8">
      <c r="C127" t="s">
        <v>715</v>
      </c>
      <c r="D127">
        <v>31</v>
      </c>
      <c r="E127" s="45">
        <v>129</v>
      </c>
      <c r="F127">
        <v>20</v>
      </c>
      <c r="H127" s="39">
        <f t="shared" si="1"/>
        <v>129</v>
      </c>
    </row>
    <row r="128" spans="3:8">
      <c r="C128" t="s">
        <v>716</v>
      </c>
      <c r="D128">
        <v>37</v>
      </c>
      <c r="E128" s="45">
        <v>390</v>
      </c>
      <c r="F128">
        <v>64</v>
      </c>
      <c r="H128" s="39">
        <f t="shared" si="1"/>
        <v>390</v>
      </c>
    </row>
    <row r="129" spans="1:8">
      <c r="C129" t="s">
        <v>717</v>
      </c>
      <c r="D129" s="45">
        <v>101</v>
      </c>
      <c r="E129">
        <v>16</v>
      </c>
      <c r="F129">
        <v>10</v>
      </c>
      <c r="H129" s="37">
        <f t="shared" si="1"/>
        <v>101</v>
      </c>
    </row>
    <row r="130" spans="1:8">
      <c r="C130" t="s">
        <v>718</v>
      </c>
      <c r="E130">
        <v>0</v>
      </c>
      <c r="H130" s="37">
        <f t="shared" si="1"/>
        <v>0</v>
      </c>
    </row>
    <row r="131" spans="1:8">
      <c r="C131" t="s">
        <v>719</v>
      </c>
      <c r="D131">
        <v>43</v>
      </c>
      <c r="E131">
        <v>22</v>
      </c>
      <c r="F131">
        <v>10</v>
      </c>
      <c r="H131" s="37">
        <f t="shared" si="1"/>
        <v>43</v>
      </c>
    </row>
    <row r="132" spans="1:8">
      <c r="A132" t="s">
        <v>720</v>
      </c>
      <c r="B132" t="s">
        <v>721</v>
      </c>
      <c r="C132" t="s">
        <v>722</v>
      </c>
      <c r="E132">
        <v>5</v>
      </c>
      <c r="F132">
        <v>0</v>
      </c>
      <c r="H132" s="37">
        <f t="shared" si="1"/>
        <v>5</v>
      </c>
    </row>
    <row r="133" spans="1:8">
      <c r="B133" t="s">
        <v>723</v>
      </c>
      <c r="C133" t="s">
        <v>724</v>
      </c>
      <c r="F133">
        <v>0</v>
      </c>
      <c r="H133" s="37">
        <f t="shared" si="1"/>
        <v>0</v>
      </c>
    </row>
    <row r="134" spans="1:8">
      <c r="B134" t="s">
        <v>725</v>
      </c>
      <c r="C134" t="s">
        <v>726</v>
      </c>
      <c r="D134">
        <v>33</v>
      </c>
      <c r="E134">
        <v>47</v>
      </c>
      <c r="F134">
        <v>4</v>
      </c>
      <c r="H134" s="37">
        <f t="shared" ref="H134:H197" si="2">MAX(D134:F134)</f>
        <v>47</v>
      </c>
    </row>
    <row r="135" spans="1:8">
      <c r="C135" t="s">
        <v>727</v>
      </c>
      <c r="D135">
        <v>51</v>
      </c>
      <c r="E135">
        <v>89</v>
      </c>
      <c r="F135">
        <v>14</v>
      </c>
      <c r="H135" s="37">
        <f t="shared" si="2"/>
        <v>89</v>
      </c>
    </row>
    <row r="136" spans="1:8">
      <c r="C136" t="s">
        <v>728</v>
      </c>
      <c r="D136">
        <v>60</v>
      </c>
      <c r="E136">
        <v>93</v>
      </c>
      <c r="F136">
        <v>17</v>
      </c>
      <c r="H136" s="37">
        <f t="shared" si="2"/>
        <v>93</v>
      </c>
    </row>
    <row r="137" spans="1:8">
      <c r="C137" t="s">
        <v>729</v>
      </c>
      <c r="D137">
        <v>50</v>
      </c>
      <c r="E137">
        <v>86</v>
      </c>
      <c r="F137">
        <v>12</v>
      </c>
      <c r="H137" s="37">
        <f t="shared" si="2"/>
        <v>86</v>
      </c>
    </row>
    <row r="138" spans="1:8">
      <c r="C138" t="s">
        <v>730</v>
      </c>
      <c r="D138">
        <v>28</v>
      </c>
      <c r="E138">
        <v>24</v>
      </c>
      <c r="F138">
        <v>6</v>
      </c>
      <c r="H138" s="37">
        <f t="shared" si="2"/>
        <v>28</v>
      </c>
    </row>
    <row r="139" spans="1:8">
      <c r="C139" t="s">
        <v>731</v>
      </c>
      <c r="D139">
        <v>95</v>
      </c>
      <c r="E139">
        <v>137</v>
      </c>
      <c r="F139">
        <v>15</v>
      </c>
      <c r="H139" s="37">
        <f t="shared" si="2"/>
        <v>137</v>
      </c>
    </row>
    <row r="140" spans="1:8">
      <c r="C140" t="s">
        <v>732</v>
      </c>
      <c r="D140">
        <v>54</v>
      </c>
      <c r="E140">
        <v>53</v>
      </c>
      <c r="F140">
        <v>8</v>
      </c>
      <c r="H140" s="37">
        <f t="shared" si="2"/>
        <v>54</v>
      </c>
    </row>
    <row r="141" spans="1:8">
      <c r="C141" t="s">
        <v>733</v>
      </c>
      <c r="D141">
        <v>39</v>
      </c>
      <c r="E141">
        <v>25</v>
      </c>
      <c r="F141">
        <v>8</v>
      </c>
      <c r="H141" s="37">
        <f t="shared" si="2"/>
        <v>39</v>
      </c>
    </row>
    <row r="142" spans="1:8">
      <c r="C142" t="s">
        <v>734</v>
      </c>
      <c r="D142">
        <v>60</v>
      </c>
      <c r="E142">
        <v>63</v>
      </c>
      <c r="F142">
        <v>22</v>
      </c>
      <c r="H142" s="37">
        <f t="shared" si="2"/>
        <v>63</v>
      </c>
    </row>
    <row r="143" spans="1:8">
      <c r="C143" t="s">
        <v>735</v>
      </c>
      <c r="D143">
        <v>41</v>
      </c>
      <c r="E143">
        <v>26</v>
      </c>
      <c r="F143">
        <v>6</v>
      </c>
      <c r="H143" s="37">
        <f t="shared" si="2"/>
        <v>41</v>
      </c>
    </row>
    <row r="144" spans="1:8">
      <c r="C144" t="s">
        <v>736</v>
      </c>
      <c r="D144">
        <v>44</v>
      </c>
      <c r="E144">
        <v>19</v>
      </c>
      <c r="F144">
        <v>7</v>
      </c>
      <c r="H144" s="37">
        <f t="shared" si="2"/>
        <v>44</v>
      </c>
    </row>
    <row r="145" spans="3:8">
      <c r="C145" t="s">
        <v>737</v>
      </c>
      <c r="D145">
        <v>31</v>
      </c>
      <c r="E145">
        <v>24</v>
      </c>
      <c r="F145">
        <v>6</v>
      </c>
      <c r="H145" s="37">
        <f t="shared" si="2"/>
        <v>31</v>
      </c>
    </row>
    <row r="146" spans="3:8">
      <c r="C146" t="s">
        <v>738</v>
      </c>
      <c r="D146">
        <v>69</v>
      </c>
      <c r="E146">
        <v>83</v>
      </c>
      <c r="F146">
        <v>6</v>
      </c>
      <c r="H146" s="37">
        <f t="shared" si="2"/>
        <v>83</v>
      </c>
    </row>
    <row r="147" spans="3:8">
      <c r="C147" t="s">
        <v>739</v>
      </c>
      <c r="D147">
        <v>32</v>
      </c>
      <c r="E147">
        <v>46</v>
      </c>
      <c r="F147">
        <v>7</v>
      </c>
      <c r="H147" s="37">
        <f t="shared" si="2"/>
        <v>46</v>
      </c>
    </row>
    <row r="148" spans="3:8">
      <c r="C148" t="s">
        <v>740</v>
      </c>
      <c r="D148">
        <v>32</v>
      </c>
      <c r="E148">
        <v>61</v>
      </c>
      <c r="F148">
        <v>9</v>
      </c>
      <c r="H148" s="37">
        <f t="shared" si="2"/>
        <v>61</v>
      </c>
    </row>
    <row r="149" spans="3:8">
      <c r="C149" t="s">
        <v>741</v>
      </c>
      <c r="D149">
        <v>20</v>
      </c>
      <c r="E149">
        <v>18</v>
      </c>
      <c r="F149">
        <v>1</v>
      </c>
      <c r="H149" s="37">
        <f t="shared" si="2"/>
        <v>20</v>
      </c>
    </row>
    <row r="150" spans="3:8">
      <c r="C150" t="s">
        <v>742</v>
      </c>
      <c r="D150">
        <v>20</v>
      </c>
      <c r="E150">
        <v>41</v>
      </c>
      <c r="F150">
        <v>3</v>
      </c>
      <c r="H150" s="37">
        <f t="shared" si="2"/>
        <v>41</v>
      </c>
    </row>
    <row r="151" spans="3:8">
      <c r="C151" t="s">
        <v>743</v>
      </c>
      <c r="D151">
        <v>16</v>
      </c>
      <c r="E151">
        <v>21</v>
      </c>
      <c r="F151">
        <v>4</v>
      </c>
      <c r="H151" s="37">
        <f t="shared" si="2"/>
        <v>21</v>
      </c>
    </row>
    <row r="152" spans="3:8">
      <c r="C152" t="s">
        <v>744</v>
      </c>
      <c r="D152">
        <v>13</v>
      </c>
      <c r="H152" s="37">
        <f t="shared" si="2"/>
        <v>13</v>
      </c>
    </row>
    <row r="153" spans="3:8">
      <c r="C153" t="s">
        <v>745</v>
      </c>
      <c r="E153">
        <v>6</v>
      </c>
      <c r="H153" s="37">
        <f t="shared" si="2"/>
        <v>6</v>
      </c>
    </row>
    <row r="154" spans="3:8">
      <c r="C154" t="s">
        <v>746</v>
      </c>
      <c r="D154">
        <v>40</v>
      </c>
      <c r="E154">
        <v>50</v>
      </c>
      <c r="F154">
        <v>20</v>
      </c>
      <c r="H154" s="39">
        <f t="shared" si="2"/>
        <v>50</v>
      </c>
    </row>
    <row r="155" spans="3:8">
      <c r="C155" t="s">
        <v>747</v>
      </c>
      <c r="D155">
        <v>23</v>
      </c>
      <c r="E155">
        <v>32</v>
      </c>
      <c r="F155">
        <v>3</v>
      </c>
      <c r="H155" s="37">
        <f t="shared" si="2"/>
        <v>32</v>
      </c>
    </row>
    <row r="156" spans="3:8">
      <c r="C156" t="s">
        <v>748</v>
      </c>
      <c r="D156">
        <v>32</v>
      </c>
      <c r="E156">
        <v>40</v>
      </c>
      <c r="F156">
        <v>4</v>
      </c>
      <c r="H156" s="37">
        <f t="shared" si="2"/>
        <v>40</v>
      </c>
    </row>
    <row r="157" spans="3:8">
      <c r="C157" t="s">
        <v>749</v>
      </c>
      <c r="D157">
        <v>23</v>
      </c>
      <c r="E157">
        <v>27</v>
      </c>
      <c r="F157">
        <v>3</v>
      </c>
      <c r="H157" s="37">
        <f t="shared" si="2"/>
        <v>27</v>
      </c>
    </row>
    <row r="158" spans="3:8">
      <c r="C158" t="s">
        <v>750</v>
      </c>
      <c r="D158">
        <v>11</v>
      </c>
      <c r="E158">
        <v>25</v>
      </c>
      <c r="F158">
        <v>3</v>
      </c>
      <c r="H158" s="37">
        <f t="shared" si="2"/>
        <v>25</v>
      </c>
    </row>
    <row r="159" spans="3:8">
      <c r="C159" t="s">
        <v>751</v>
      </c>
      <c r="D159">
        <v>4</v>
      </c>
      <c r="E159">
        <v>6</v>
      </c>
      <c r="F159">
        <v>1</v>
      </c>
      <c r="H159" s="37">
        <f t="shared" si="2"/>
        <v>6</v>
      </c>
    </row>
    <row r="160" spans="3:8">
      <c r="C160" t="s">
        <v>752</v>
      </c>
      <c r="E160">
        <v>13</v>
      </c>
      <c r="H160" s="37">
        <f t="shared" si="2"/>
        <v>13</v>
      </c>
    </row>
    <row r="161" spans="1:8">
      <c r="C161" t="s">
        <v>753</v>
      </c>
      <c r="D161">
        <v>54</v>
      </c>
      <c r="E161">
        <v>91</v>
      </c>
      <c r="F161">
        <v>15</v>
      </c>
      <c r="H161" s="37">
        <f t="shared" si="2"/>
        <v>91</v>
      </c>
    </row>
    <row r="162" spans="1:8">
      <c r="C162" t="s">
        <v>754</v>
      </c>
      <c r="D162">
        <v>0</v>
      </c>
      <c r="E162">
        <v>0</v>
      </c>
      <c r="H162" s="37">
        <f t="shared" si="2"/>
        <v>0</v>
      </c>
    </row>
    <row r="163" spans="1:8">
      <c r="C163" t="s">
        <v>755</v>
      </c>
      <c r="D163">
        <v>59</v>
      </c>
      <c r="E163">
        <v>94</v>
      </c>
      <c r="F163">
        <v>20</v>
      </c>
      <c r="H163" s="37">
        <f t="shared" si="2"/>
        <v>94</v>
      </c>
    </row>
    <row r="164" spans="1:8">
      <c r="C164" t="s">
        <v>756</v>
      </c>
      <c r="D164">
        <v>162</v>
      </c>
      <c r="E164">
        <v>1</v>
      </c>
      <c r="F164">
        <v>1</v>
      </c>
      <c r="H164" s="37">
        <f t="shared" si="2"/>
        <v>162</v>
      </c>
    </row>
    <row r="165" spans="1:8">
      <c r="C165" t="s">
        <v>757</v>
      </c>
      <c r="D165">
        <v>13</v>
      </c>
      <c r="E165">
        <v>16</v>
      </c>
      <c r="F165">
        <v>4</v>
      </c>
      <c r="H165" s="37">
        <f t="shared" si="2"/>
        <v>16</v>
      </c>
    </row>
    <row r="166" spans="1:8">
      <c r="C166" t="s">
        <v>758</v>
      </c>
      <c r="D166">
        <v>72</v>
      </c>
      <c r="E166">
        <v>86</v>
      </c>
      <c r="F166">
        <v>27</v>
      </c>
      <c r="H166" s="37">
        <f t="shared" si="2"/>
        <v>86</v>
      </c>
    </row>
    <row r="167" spans="1:8">
      <c r="C167" t="s">
        <v>759</v>
      </c>
      <c r="D167">
        <v>0</v>
      </c>
      <c r="H167" s="37">
        <f t="shared" si="2"/>
        <v>0</v>
      </c>
    </row>
    <row r="168" spans="1:8">
      <c r="C168" t="s">
        <v>760</v>
      </c>
      <c r="D168">
        <v>1</v>
      </c>
      <c r="E168">
        <v>3</v>
      </c>
      <c r="F168">
        <v>1</v>
      </c>
      <c r="H168" s="37">
        <f t="shared" si="2"/>
        <v>3</v>
      </c>
    </row>
    <row r="169" spans="1:8">
      <c r="C169" t="s">
        <v>761</v>
      </c>
      <c r="D169">
        <v>0</v>
      </c>
      <c r="E169">
        <v>14</v>
      </c>
      <c r="F169">
        <v>6</v>
      </c>
      <c r="H169" s="37">
        <f t="shared" si="2"/>
        <v>14</v>
      </c>
    </row>
    <row r="170" spans="1:8">
      <c r="C170" t="s">
        <v>762</v>
      </c>
      <c r="D170">
        <v>0</v>
      </c>
      <c r="H170" s="37">
        <f t="shared" si="2"/>
        <v>0</v>
      </c>
    </row>
    <row r="171" spans="1:8">
      <c r="C171" t="s">
        <v>763</v>
      </c>
      <c r="D171">
        <v>8</v>
      </c>
      <c r="E171">
        <v>12</v>
      </c>
      <c r="F171">
        <v>2</v>
      </c>
      <c r="H171" s="37">
        <f t="shared" si="2"/>
        <v>12</v>
      </c>
    </row>
    <row r="172" spans="1:8">
      <c r="C172" t="s">
        <v>764</v>
      </c>
      <c r="D172">
        <v>0</v>
      </c>
      <c r="H172" s="37">
        <f t="shared" si="2"/>
        <v>0</v>
      </c>
    </row>
    <row r="173" spans="1:8">
      <c r="B173" t="s">
        <v>765</v>
      </c>
      <c r="C173" t="s">
        <v>766</v>
      </c>
      <c r="E173">
        <v>0</v>
      </c>
      <c r="H173" s="37">
        <f t="shared" si="2"/>
        <v>0</v>
      </c>
    </row>
    <row r="174" spans="1:8">
      <c r="A174" t="s">
        <v>767</v>
      </c>
      <c r="B174" t="s">
        <v>768</v>
      </c>
      <c r="C174" t="s">
        <v>769</v>
      </c>
      <c r="F174">
        <v>0</v>
      </c>
      <c r="H174" s="37">
        <f t="shared" si="2"/>
        <v>0</v>
      </c>
    </row>
    <row r="175" spans="1:8">
      <c r="C175" t="s">
        <v>770</v>
      </c>
      <c r="D175">
        <v>18</v>
      </c>
      <c r="E175">
        <v>16</v>
      </c>
      <c r="F175">
        <v>2</v>
      </c>
      <c r="H175" s="37">
        <f t="shared" si="2"/>
        <v>18</v>
      </c>
    </row>
    <row r="176" spans="1:8">
      <c r="C176" t="s">
        <v>771</v>
      </c>
      <c r="D176">
        <v>20</v>
      </c>
      <c r="E176">
        <v>15</v>
      </c>
      <c r="F176">
        <v>3</v>
      </c>
      <c r="H176" s="37">
        <f t="shared" si="2"/>
        <v>20</v>
      </c>
    </row>
    <row r="177" spans="2:8">
      <c r="C177" t="s">
        <v>772</v>
      </c>
      <c r="D177">
        <v>0</v>
      </c>
      <c r="H177" s="37">
        <f t="shared" si="2"/>
        <v>0</v>
      </c>
    </row>
    <row r="178" spans="2:8">
      <c r="C178" t="s">
        <v>773</v>
      </c>
      <c r="D178">
        <v>0</v>
      </c>
      <c r="H178" s="37">
        <f t="shared" si="2"/>
        <v>0</v>
      </c>
    </row>
    <row r="179" spans="2:8">
      <c r="C179" t="s">
        <v>774</v>
      </c>
      <c r="D179">
        <v>0</v>
      </c>
      <c r="H179" s="37">
        <f t="shared" si="2"/>
        <v>0</v>
      </c>
    </row>
    <row r="180" spans="2:8">
      <c r="B180" t="s">
        <v>591</v>
      </c>
      <c r="C180" t="s">
        <v>775</v>
      </c>
      <c r="D180">
        <v>18</v>
      </c>
      <c r="E180">
        <v>20</v>
      </c>
      <c r="F180">
        <v>2</v>
      </c>
      <c r="H180" s="37">
        <f t="shared" si="2"/>
        <v>20</v>
      </c>
    </row>
    <row r="181" spans="2:8">
      <c r="C181" t="s">
        <v>776</v>
      </c>
      <c r="D181">
        <v>18</v>
      </c>
      <c r="E181">
        <v>20</v>
      </c>
      <c r="F181">
        <v>2</v>
      </c>
      <c r="H181" s="37">
        <f t="shared" si="2"/>
        <v>20</v>
      </c>
    </row>
    <row r="182" spans="2:8">
      <c r="C182" t="s">
        <v>777</v>
      </c>
      <c r="D182">
        <v>17</v>
      </c>
      <c r="E182">
        <v>20</v>
      </c>
      <c r="F182">
        <v>2</v>
      </c>
      <c r="H182" s="37">
        <f t="shared" si="2"/>
        <v>20</v>
      </c>
    </row>
    <row r="183" spans="2:8">
      <c r="C183" t="s">
        <v>778</v>
      </c>
      <c r="D183">
        <v>18</v>
      </c>
      <c r="E183">
        <v>20</v>
      </c>
      <c r="F183">
        <v>2</v>
      </c>
      <c r="H183" s="37">
        <f t="shared" si="2"/>
        <v>20</v>
      </c>
    </row>
    <row r="184" spans="2:8">
      <c r="C184" t="s">
        <v>779</v>
      </c>
      <c r="D184">
        <v>17</v>
      </c>
      <c r="E184">
        <v>20</v>
      </c>
      <c r="F184">
        <v>0</v>
      </c>
      <c r="H184" s="37">
        <f t="shared" si="2"/>
        <v>20</v>
      </c>
    </row>
    <row r="185" spans="2:8">
      <c r="C185" t="s">
        <v>780</v>
      </c>
      <c r="D185">
        <v>18</v>
      </c>
      <c r="E185">
        <v>20</v>
      </c>
      <c r="F185">
        <v>0</v>
      </c>
      <c r="H185" s="37">
        <f t="shared" si="2"/>
        <v>20</v>
      </c>
    </row>
    <row r="186" spans="2:8">
      <c r="B186" t="s">
        <v>781</v>
      </c>
      <c r="C186" t="s">
        <v>782</v>
      </c>
      <c r="D186">
        <v>8</v>
      </c>
      <c r="E186">
        <v>14</v>
      </c>
      <c r="F186">
        <v>1</v>
      </c>
      <c r="H186" s="37">
        <f t="shared" si="2"/>
        <v>14</v>
      </c>
    </row>
    <row r="187" spans="2:8">
      <c r="C187" t="s">
        <v>783</v>
      </c>
      <c r="D187">
        <v>10</v>
      </c>
      <c r="E187">
        <v>14</v>
      </c>
      <c r="F187">
        <v>2</v>
      </c>
      <c r="H187" s="37">
        <f t="shared" si="2"/>
        <v>14</v>
      </c>
    </row>
    <row r="188" spans="2:8">
      <c r="C188" t="s">
        <v>784</v>
      </c>
      <c r="D188">
        <v>7</v>
      </c>
      <c r="E188">
        <v>7</v>
      </c>
      <c r="F188">
        <v>2</v>
      </c>
      <c r="H188" s="37">
        <f t="shared" si="2"/>
        <v>7</v>
      </c>
    </row>
    <row r="189" spans="2:8">
      <c r="C189" t="s">
        <v>785</v>
      </c>
      <c r="D189">
        <v>7</v>
      </c>
      <c r="E189">
        <v>7</v>
      </c>
      <c r="F189">
        <v>2</v>
      </c>
      <c r="H189" s="37">
        <f t="shared" si="2"/>
        <v>7</v>
      </c>
    </row>
    <row r="190" spans="2:8">
      <c r="C190" t="s">
        <v>786</v>
      </c>
      <c r="D190">
        <v>9</v>
      </c>
      <c r="E190">
        <v>9</v>
      </c>
      <c r="F190">
        <v>3</v>
      </c>
      <c r="H190" s="37">
        <f t="shared" si="2"/>
        <v>9</v>
      </c>
    </row>
    <row r="191" spans="2:8">
      <c r="C191" t="s">
        <v>787</v>
      </c>
      <c r="D191">
        <v>6</v>
      </c>
      <c r="E191">
        <v>8</v>
      </c>
      <c r="F191">
        <v>2</v>
      </c>
      <c r="H191" s="37">
        <f t="shared" si="2"/>
        <v>8</v>
      </c>
    </row>
    <row r="192" spans="2:8">
      <c r="C192" t="s">
        <v>788</v>
      </c>
      <c r="D192">
        <v>1</v>
      </c>
      <c r="E192">
        <v>4</v>
      </c>
      <c r="F192">
        <v>4</v>
      </c>
      <c r="H192" s="37">
        <f t="shared" si="2"/>
        <v>4</v>
      </c>
    </row>
    <row r="193" spans="3:8">
      <c r="C193" t="s">
        <v>789</v>
      </c>
      <c r="D193">
        <v>1</v>
      </c>
      <c r="H193" s="37">
        <f t="shared" si="2"/>
        <v>1</v>
      </c>
    </row>
    <row r="194" spans="3:8">
      <c r="C194" t="s">
        <v>790</v>
      </c>
      <c r="D194">
        <v>41</v>
      </c>
      <c r="E194">
        <v>65</v>
      </c>
      <c r="F194">
        <v>4</v>
      </c>
      <c r="H194" s="37">
        <f t="shared" si="2"/>
        <v>65</v>
      </c>
    </row>
    <row r="195" spans="3:8">
      <c r="C195" t="s">
        <v>791</v>
      </c>
      <c r="D195">
        <v>0</v>
      </c>
      <c r="H195" s="37">
        <f t="shared" si="2"/>
        <v>0</v>
      </c>
    </row>
    <row r="196" spans="3:8">
      <c r="C196" t="s">
        <v>792</v>
      </c>
      <c r="D196">
        <v>17</v>
      </c>
      <c r="E196">
        <v>15</v>
      </c>
      <c r="F196">
        <v>0</v>
      </c>
      <c r="H196" s="37">
        <f t="shared" si="2"/>
        <v>17</v>
      </c>
    </row>
    <row r="197" spans="3:8">
      <c r="C197" t="s">
        <v>793</v>
      </c>
      <c r="D197">
        <v>100</v>
      </c>
      <c r="E197">
        <v>252</v>
      </c>
      <c r="F197">
        <v>74</v>
      </c>
      <c r="H197" s="37">
        <f t="shared" si="2"/>
        <v>252</v>
      </c>
    </row>
    <row r="198" spans="3:8">
      <c r="C198" t="s">
        <v>794</v>
      </c>
      <c r="D198">
        <v>0</v>
      </c>
      <c r="H198" s="37">
        <f t="shared" ref="H198:H261" si="3">MAX(D198:F198)</f>
        <v>0</v>
      </c>
    </row>
    <row r="199" spans="3:8">
      <c r="C199" t="s">
        <v>795</v>
      </c>
      <c r="D199">
        <v>11</v>
      </c>
      <c r="E199">
        <v>17</v>
      </c>
      <c r="F199">
        <v>1</v>
      </c>
      <c r="H199" s="37">
        <f t="shared" si="3"/>
        <v>17</v>
      </c>
    </row>
    <row r="200" spans="3:8">
      <c r="C200" t="s">
        <v>796</v>
      </c>
      <c r="D200">
        <v>11</v>
      </c>
      <c r="E200">
        <v>17</v>
      </c>
      <c r="F200">
        <v>1</v>
      </c>
      <c r="H200" s="37">
        <f t="shared" si="3"/>
        <v>17</v>
      </c>
    </row>
    <row r="201" spans="3:8">
      <c r="C201" t="s">
        <v>797</v>
      </c>
      <c r="D201">
        <v>12</v>
      </c>
      <c r="E201">
        <v>17</v>
      </c>
      <c r="F201">
        <v>1</v>
      </c>
      <c r="H201" s="37">
        <f t="shared" si="3"/>
        <v>17</v>
      </c>
    </row>
    <row r="202" spans="3:8">
      <c r="C202" t="s">
        <v>798</v>
      </c>
      <c r="D202">
        <v>12</v>
      </c>
      <c r="E202">
        <v>17</v>
      </c>
      <c r="F202">
        <v>1</v>
      </c>
      <c r="H202" s="37">
        <f t="shared" si="3"/>
        <v>17</v>
      </c>
    </row>
    <row r="203" spans="3:8">
      <c r="C203" t="s">
        <v>799</v>
      </c>
      <c r="E203">
        <v>7</v>
      </c>
      <c r="F203">
        <v>1</v>
      </c>
      <c r="H203" s="37">
        <f t="shared" si="3"/>
        <v>7</v>
      </c>
    </row>
    <row r="204" spans="3:8">
      <c r="C204" t="s">
        <v>800</v>
      </c>
      <c r="E204">
        <v>8</v>
      </c>
      <c r="F204">
        <v>1</v>
      </c>
      <c r="H204" s="37">
        <f t="shared" si="3"/>
        <v>8</v>
      </c>
    </row>
    <row r="205" spans="3:8">
      <c r="C205" t="s">
        <v>801</v>
      </c>
      <c r="E205">
        <v>34</v>
      </c>
      <c r="F205">
        <v>4</v>
      </c>
      <c r="H205" s="37">
        <f t="shared" si="3"/>
        <v>34</v>
      </c>
    </row>
    <row r="206" spans="3:8">
      <c r="C206" t="s">
        <v>802</v>
      </c>
      <c r="E206">
        <v>40</v>
      </c>
      <c r="F206">
        <v>5</v>
      </c>
      <c r="H206" s="37">
        <f t="shared" si="3"/>
        <v>40</v>
      </c>
    </row>
    <row r="207" spans="3:8">
      <c r="C207" t="s">
        <v>803</v>
      </c>
      <c r="E207">
        <v>29</v>
      </c>
      <c r="F207">
        <v>4</v>
      </c>
      <c r="H207" s="37">
        <f t="shared" si="3"/>
        <v>29</v>
      </c>
    </row>
    <row r="208" spans="3:8">
      <c r="C208" t="s">
        <v>804</v>
      </c>
      <c r="E208">
        <v>30</v>
      </c>
      <c r="F208">
        <v>4</v>
      </c>
      <c r="H208" s="37">
        <f t="shared" si="3"/>
        <v>30</v>
      </c>
    </row>
    <row r="209" spans="3:8">
      <c r="C209" t="s">
        <v>805</v>
      </c>
      <c r="D209">
        <v>4</v>
      </c>
      <c r="H209" s="37">
        <f t="shared" si="3"/>
        <v>4</v>
      </c>
    </row>
    <row r="210" spans="3:8">
      <c r="C210" t="s">
        <v>806</v>
      </c>
      <c r="D210">
        <v>4</v>
      </c>
      <c r="H210" s="37">
        <f t="shared" si="3"/>
        <v>4</v>
      </c>
    </row>
    <row r="211" spans="3:8">
      <c r="C211" t="s">
        <v>807</v>
      </c>
      <c r="E211">
        <v>0</v>
      </c>
      <c r="H211" s="39">
        <f t="shared" si="3"/>
        <v>0</v>
      </c>
    </row>
    <row r="212" spans="3:8">
      <c r="C212" t="s">
        <v>808</v>
      </c>
      <c r="E212">
        <v>0</v>
      </c>
      <c r="H212" s="37">
        <f t="shared" si="3"/>
        <v>0</v>
      </c>
    </row>
    <row r="213" spans="3:8">
      <c r="C213" t="s">
        <v>809</v>
      </c>
      <c r="D213">
        <v>0</v>
      </c>
      <c r="E213">
        <v>1</v>
      </c>
      <c r="F213">
        <v>0</v>
      </c>
      <c r="H213" s="37">
        <f t="shared" si="3"/>
        <v>1</v>
      </c>
    </row>
    <row r="214" spans="3:8">
      <c r="C214" t="s">
        <v>610</v>
      </c>
      <c r="D214">
        <v>0</v>
      </c>
      <c r="H214" s="37">
        <f t="shared" si="3"/>
        <v>0</v>
      </c>
    </row>
    <row r="215" spans="3:8">
      <c r="C215" t="s">
        <v>612</v>
      </c>
      <c r="D215">
        <v>47</v>
      </c>
      <c r="E215">
        <v>52</v>
      </c>
      <c r="F215">
        <v>9</v>
      </c>
      <c r="H215" s="37">
        <f t="shared" si="3"/>
        <v>52</v>
      </c>
    </row>
    <row r="216" spans="3:8">
      <c r="C216" t="s">
        <v>613</v>
      </c>
      <c r="D216">
        <v>48</v>
      </c>
      <c r="E216">
        <v>48</v>
      </c>
      <c r="F216">
        <v>7</v>
      </c>
      <c r="H216" s="37">
        <f t="shared" si="3"/>
        <v>48</v>
      </c>
    </row>
    <row r="217" spans="3:8">
      <c r="C217" t="s">
        <v>614</v>
      </c>
      <c r="D217">
        <v>52</v>
      </c>
      <c r="E217">
        <v>56</v>
      </c>
      <c r="F217">
        <v>10</v>
      </c>
      <c r="H217" s="37">
        <f t="shared" si="3"/>
        <v>56</v>
      </c>
    </row>
    <row r="218" spans="3:8">
      <c r="C218" t="s">
        <v>617</v>
      </c>
      <c r="D218">
        <v>25</v>
      </c>
      <c r="E218">
        <v>17</v>
      </c>
      <c r="F218">
        <v>8</v>
      </c>
      <c r="H218" s="37">
        <f t="shared" si="3"/>
        <v>25</v>
      </c>
    </row>
    <row r="219" spans="3:8">
      <c r="C219" t="s">
        <v>618</v>
      </c>
      <c r="D219">
        <v>23</v>
      </c>
      <c r="E219">
        <v>19</v>
      </c>
      <c r="F219">
        <v>5</v>
      </c>
      <c r="H219" s="37">
        <f t="shared" si="3"/>
        <v>23</v>
      </c>
    </row>
    <row r="220" spans="3:8">
      <c r="C220" t="s">
        <v>619</v>
      </c>
      <c r="D220">
        <v>27</v>
      </c>
      <c r="E220">
        <v>27</v>
      </c>
      <c r="F220">
        <v>11</v>
      </c>
      <c r="H220" s="37">
        <f t="shared" si="3"/>
        <v>27</v>
      </c>
    </row>
    <row r="221" spans="3:8">
      <c r="C221" t="s">
        <v>620</v>
      </c>
      <c r="D221">
        <v>33</v>
      </c>
      <c r="E221">
        <v>21</v>
      </c>
      <c r="F221">
        <v>9</v>
      </c>
      <c r="H221" s="37">
        <f t="shared" si="3"/>
        <v>33</v>
      </c>
    </row>
    <row r="222" spans="3:8">
      <c r="C222" t="s">
        <v>621</v>
      </c>
      <c r="D222">
        <v>13</v>
      </c>
      <c r="E222">
        <v>23</v>
      </c>
      <c r="F222">
        <v>2</v>
      </c>
      <c r="H222" s="37">
        <f t="shared" si="3"/>
        <v>23</v>
      </c>
    </row>
    <row r="223" spans="3:8">
      <c r="C223" t="s">
        <v>622</v>
      </c>
      <c r="D223">
        <v>14</v>
      </c>
      <c r="E223">
        <v>21</v>
      </c>
      <c r="F223">
        <v>1</v>
      </c>
      <c r="H223" s="37">
        <f t="shared" si="3"/>
        <v>21</v>
      </c>
    </row>
    <row r="224" spans="3:8">
      <c r="C224" t="s">
        <v>623</v>
      </c>
      <c r="D224">
        <v>15</v>
      </c>
      <c r="E224">
        <v>16</v>
      </c>
      <c r="F224">
        <v>1</v>
      </c>
      <c r="H224" s="37">
        <f t="shared" si="3"/>
        <v>16</v>
      </c>
    </row>
    <row r="225" spans="3:8">
      <c r="C225" t="s">
        <v>810</v>
      </c>
      <c r="D225">
        <v>26</v>
      </c>
      <c r="E225">
        <v>2</v>
      </c>
      <c r="F225">
        <v>1</v>
      </c>
      <c r="H225" s="37">
        <f t="shared" si="3"/>
        <v>26</v>
      </c>
    </row>
    <row r="226" spans="3:8">
      <c r="C226" t="s">
        <v>624</v>
      </c>
      <c r="D226">
        <v>6</v>
      </c>
      <c r="H226" s="37">
        <f t="shared" si="3"/>
        <v>6</v>
      </c>
    </row>
    <row r="227" spans="3:8">
      <c r="C227" t="s">
        <v>811</v>
      </c>
      <c r="D227">
        <v>23</v>
      </c>
      <c r="E227">
        <v>13</v>
      </c>
      <c r="F227">
        <v>6</v>
      </c>
      <c r="H227" s="37">
        <f t="shared" si="3"/>
        <v>23</v>
      </c>
    </row>
    <row r="228" spans="3:8">
      <c r="C228" t="s">
        <v>625</v>
      </c>
      <c r="D228">
        <v>22</v>
      </c>
      <c r="E228">
        <v>14</v>
      </c>
      <c r="F228">
        <v>6</v>
      </c>
      <c r="H228" s="37">
        <f t="shared" si="3"/>
        <v>22</v>
      </c>
    </row>
    <row r="229" spans="3:8">
      <c r="C229" t="s">
        <v>812</v>
      </c>
      <c r="D229">
        <v>18</v>
      </c>
      <c r="H229" s="37">
        <f t="shared" si="3"/>
        <v>18</v>
      </c>
    </row>
    <row r="230" spans="3:8">
      <c r="C230" t="s">
        <v>626</v>
      </c>
      <c r="E230">
        <v>10</v>
      </c>
      <c r="H230" s="37">
        <f t="shared" si="3"/>
        <v>10</v>
      </c>
    </row>
    <row r="231" spans="3:8">
      <c r="C231" t="s">
        <v>627</v>
      </c>
      <c r="D231">
        <v>9</v>
      </c>
      <c r="E231">
        <v>17</v>
      </c>
      <c r="F231">
        <v>0</v>
      </c>
      <c r="H231" s="37">
        <f t="shared" si="3"/>
        <v>17</v>
      </c>
    </row>
    <row r="232" spans="3:8">
      <c r="C232" t="s">
        <v>628</v>
      </c>
      <c r="E232">
        <v>10</v>
      </c>
      <c r="F232">
        <v>3</v>
      </c>
      <c r="H232" s="37">
        <f t="shared" si="3"/>
        <v>10</v>
      </c>
    </row>
    <row r="233" spans="3:8">
      <c r="C233" t="s">
        <v>775</v>
      </c>
      <c r="D233">
        <v>18</v>
      </c>
      <c r="E233">
        <v>20</v>
      </c>
      <c r="F233">
        <v>2</v>
      </c>
      <c r="H233" s="37">
        <f t="shared" si="3"/>
        <v>20</v>
      </c>
    </row>
    <row r="234" spans="3:8">
      <c r="C234" t="s">
        <v>776</v>
      </c>
      <c r="D234">
        <v>18</v>
      </c>
      <c r="E234">
        <v>20</v>
      </c>
      <c r="F234">
        <v>2</v>
      </c>
      <c r="H234" s="37">
        <f t="shared" si="3"/>
        <v>20</v>
      </c>
    </row>
    <row r="235" spans="3:8">
      <c r="C235" t="s">
        <v>777</v>
      </c>
      <c r="D235">
        <v>17</v>
      </c>
      <c r="E235">
        <v>20</v>
      </c>
      <c r="F235">
        <v>2</v>
      </c>
      <c r="H235" s="37">
        <f t="shared" si="3"/>
        <v>20</v>
      </c>
    </row>
    <row r="236" spans="3:8">
      <c r="C236" t="s">
        <v>778</v>
      </c>
      <c r="D236">
        <v>18</v>
      </c>
      <c r="E236">
        <v>20</v>
      </c>
      <c r="F236">
        <v>2</v>
      </c>
      <c r="H236" s="37">
        <f t="shared" si="3"/>
        <v>20</v>
      </c>
    </row>
    <row r="237" spans="3:8">
      <c r="C237" t="s">
        <v>779</v>
      </c>
      <c r="D237">
        <v>17</v>
      </c>
      <c r="E237">
        <v>20</v>
      </c>
      <c r="F237">
        <v>0</v>
      </c>
      <c r="H237" s="37">
        <f t="shared" si="3"/>
        <v>20</v>
      </c>
    </row>
    <row r="238" spans="3:8">
      <c r="C238" t="s">
        <v>780</v>
      </c>
      <c r="D238">
        <v>18</v>
      </c>
      <c r="E238">
        <v>20</v>
      </c>
      <c r="F238">
        <v>0</v>
      </c>
      <c r="H238" s="39">
        <f t="shared" si="3"/>
        <v>20</v>
      </c>
    </row>
    <row r="239" spans="3:8">
      <c r="C239" t="s">
        <v>813</v>
      </c>
      <c r="D239">
        <v>12</v>
      </c>
      <c r="E239">
        <v>11</v>
      </c>
      <c r="F239">
        <v>0</v>
      </c>
      <c r="H239" s="37">
        <f t="shared" si="3"/>
        <v>12</v>
      </c>
    </row>
    <row r="240" spans="3:8">
      <c r="C240" t="s">
        <v>814</v>
      </c>
      <c r="D240">
        <v>11</v>
      </c>
      <c r="E240">
        <v>12</v>
      </c>
      <c r="F240">
        <v>0</v>
      </c>
      <c r="H240" s="37">
        <f t="shared" si="3"/>
        <v>12</v>
      </c>
    </row>
    <row r="241" spans="2:8">
      <c r="C241" t="s">
        <v>815</v>
      </c>
      <c r="D241">
        <v>11</v>
      </c>
      <c r="E241">
        <v>10</v>
      </c>
      <c r="F241">
        <v>0</v>
      </c>
      <c r="H241" s="37">
        <f t="shared" si="3"/>
        <v>11</v>
      </c>
    </row>
    <row r="242" spans="2:8">
      <c r="C242" t="s">
        <v>816</v>
      </c>
      <c r="D242">
        <v>13</v>
      </c>
      <c r="E242">
        <v>11</v>
      </c>
      <c r="F242">
        <v>0</v>
      </c>
      <c r="H242" s="37">
        <f t="shared" si="3"/>
        <v>13</v>
      </c>
    </row>
    <row r="243" spans="2:8">
      <c r="C243" t="s">
        <v>817</v>
      </c>
      <c r="F243">
        <v>28</v>
      </c>
      <c r="H243" s="37">
        <f t="shared" si="3"/>
        <v>28</v>
      </c>
    </row>
    <row r="244" spans="2:8">
      <c r="C244" t="s">
        <v>818</v>
      </c>
      <c r="F244">
        <v>28</v>
      </c>
      <c r="H244" s="37">
        <f t="shared" si="3"/>
        <v>28</v>
      </c>
    </row>
    <row r="245" spans="2:8">
      <c r="C245" t="s">
        <v>819</v>
      </c>
      <c r="F245">
        <v>28</v>
      </c>
      <c r="H245" s="37">
        <f t="shared" si="3"/>
        <v>28</v>
      </c>
    </row>
    <row r="246" spans="2:8">
      <c r="C246" t="s">
        <v>820</v>
      </c>
      <c r="F246">
        <v>28</v>
      </c>
      <c r="H246" s="37">
        <f t="shared" si="3"/>
        <v>28</v>
      </c>
    </row>
    <row r="247" spans="2:8">
      <c r="C247" t="s">
        <v>821</v>
      </c>
      <c r="F247">
        <v>28</v>
      </c>
      <c r="H247" s="37">
        <f t="shared" si="3"/>
        <v>28</v>
      </c>
    </row>
    <row r="248" spans="2:8">
      <c r="C248" t="s">
        <v>822</v>
      </c>
      <c r="F248">
        <v>28</v>
      </c>
      <c r="H248" s="37">
        <f t="shared" si="3"/>
        <v>28</v>
      </c>
    </row>
    <row r="249" spans="2:8">
      <c r="C249" t="s">
        <v>823</v>
      </c>
      <c r="F249">
        <v>28</v>
      </c>
      <c r="H249" s="37">
        <f t="shared" si="3"/>
        <v>28</v>
      </c>
    </row>
    <row r="250" spans="2:8">
      <c r="C250" t="s">
        <v>824</v>
      </c>
      <c r="D250">
        <v>12</v>
      </c>
      <c r="E250">
        <v>8</v>
      </c>
      <c r="F250">
        <v>8</v>
      </c>
      <c r="H250" s="37">
        <f t="shared" si="3"/>
        <v>12</v>
      </c>
    </row>
    <row r="251" spans="2:8">
      <c r="C251" t="s">
        <v>825</v>
      </c>
      <c r="D251">
        <v>14</v>
      </c>
      <c r="E251">
        <v>12</v>
      </c>
      <c r="F251">
        <v>11</v>
      </c>
      <c r="H251" s="37">
        <f t="shared" si="3"/>
        <v>14</v>
      </c>
    </row>
    <row r="252" spans="2:8">
      <c r="C252" t="s">
        <v>826</v>
      </c>
      <c r="D252">
        <v>1</v>
      </c>
      <c r="E252">
        <v>1</v>
      </c>
      <c r="F252">
        <v>0</v>
      </c>
      <c r="H252" s="37">
        <f t="shared" si="3"/>
        <v>1</v>
      </c>
    </row>
    <row r="253" spans="2:8">
      <c r="B253" t="s">
        <v>827</v>
      </c>
      <c r="C253" t="s">
        <v>828</v>
      </c>
      <c r="D253">
        <v>20</v>
      </c>
      <c r="E253">
        <v>27</v>
      </c>
      <c r="F253">
        <v>4</v>
      </c>
      <c r="H253" s="37">
        <f t="shared" si="3"/>
        <v>27</v>
      </c>
    </row>
    <row r="254" spans="2:8">
      <c r="C254" t="s">
        <v>829</v>
      </c>
      <c r="D254">
        <v>74</v>
      </c>
      <c r="E254">
        <v>149</v>
      </c>
      <c r="F254">
        <v>30</v>
      </c>
      <c r="H254" s="37">
        <f t="shared" si="3"/>
        <v>149</v>
      </c>
    </row>
    <row r="255" spans="2:8">
      <c r="C255" t="s">
        <v>830</v>
      </c>
      <c r="D255">
        <v>1</v>
      </c>
      <c r="E255">
        <v>1</v>
      </c>
      <c r="F255">
        <v>0</v>
      </c>
      <c r="H255" s="37">
        <f t="shared" si="3"/>
        <v>1</v>
      </c>
    </row>
    <row r="256" spans="2:8">
      <c r="C256" t="s">
        <v>831</v>
      </c>
      <c r="D256">
        <v>12</v>
      </c>
      <c r="E256">
        <v>5</v>
      </c>
      <c r="F256">
        <v>4</v>
      </c>
      <c r="H256" s="37">
        <f t="shared" si="3"/>
        <v>12</v>
      </c>
    </row>
    <row r="257" spans="3:8">
      <c r="C257" t="s">
        <v>832</v>
      </c>
      <c r="D257">
        <v>11</v>
      </c>
      <c r="E257">
        <v>8</v>
      </c>
      <c r="F257">
        <v>2</v>
      </c>
      <c r="H257" s="37">
        <f t="shared" si="3"/>
        <v>11</v>
      </c>
    </row>
    <row r="258" spans="3:8">
      <c r="C258" t="s">
        <v>833</v>
      </c>
      <c r="D258">
        <v>13</v>
      </c>
      <c r="E258">
        <v>8</v>
      </c>
      <c r="F258">
        <v>1</v>
      </c>
      <c r="H258" s="37">
        <f t="shared" si="3"/>
        <v>13</v>
      </c>
    </row>
    <row r="259" spans="3:8">
      <c r="C259" t="s">
        <v>834</v>
      </c>
      <c r="D259">
        <v>12</v>
      </c>
      <c r="E259">
        <v>7</v>
      </c>
      <c r="F259">
        <v>1</v>
      </c>
      <c r="H259" s="37">
        <f t="shared" si="3"/>
        <v>12</v>
      </c>
    </row>
    <row r="260" spans="3:8">
      <c r="C260" t="s">
        <v>835</v>
      </c>
      <c r="D260">
        <v>4</v>
      </c>
      <c r="E260">
        <v>12</v>
      </c>
      <c r="F260">
        <v>1</v>
      </c>
      <c r="H260" s="37">
        <f t="shared" si="3"/>
        <v>12</v>
      </c>
    </row>
    <row r="261" spans="3:8">
      <c r="C261" t="s">
        <v>836</v>
      </c>
      <c r="D261">
        <v>4</v>
      </c>
      <c r="E261">
        <v>10</v>
      </c>
      <c r="F261">
        <v>1</v>
      </c>
      <c r="H261" s="37">
        <f t="shared" si="3"/>
        <v>10</v>
      </c>
    </row>
    <row r="262" spans="3:8">
      <c r="C262" t="s">
        <v>837</v>
      </c>
      <c r="D262">
        <v>0</v>
      </c>
      <c r="H262" s="37">
        <f t="shared" ref="H262:H325" si="4">MAX(D262:F262)</f>
        <v>0</v>
      </c>
    </row>
    <row r="263" spans="3:8">
      <c r="C263" t="s">
        <v>838</v>
      </c>
      <c r="D263">
        <v>35</v>
      </c>
      <c r="E263">
        <v>39</v>
      </c>
      <c r="F263">
        <v>4</v>
      </c>
      <c r="H263" s="37">
        <f t="shared" si="4"/>
        <v>39</v>
      </c>
    </row>
    <row r="264" spans="3:8">
      <c r="C264" t="s">
        <v>839</v>
      </c>
      <c r="D264">
        <v>2</v>
      </c>
      <c r="E264">
        <v>1</v>
      </c>
      <c r="F264">
        <v>1</v>
      </c>
      <c r="H264" s="37">
        <f t="shared" si="4"/>
        <v>2</v>
      </c>
    </row>
    <row r="265" spans="3:8">
      <c r="C265" t="s">
        <v>840</v>
      </c>
      <c r="D265">
        <v>2</v>
      </c>
      <c r="E265">
        <v>2</v>
      </c>
      <c r="F265">
        <v>1</v>
      </c>
      <c r="H265" s="37">
        <f t="shared" si="4"/>
        <v>2</v>
      </c>
    </row>
    <row r="266" spans="3:8">
      <c r="C266" t="s">
        <v>841</v>
      </c>
      <c r="D266">
        <v>0</v>
      </c>
      <c r="E266">
        <v>2</v>
      </c>
      <c r="F266">
        <v>0</v>
      </c>
      <c r="H266" s="37">
        <f t="shared" si="4"/>
        <v>2</v>
      </c>
    </row>
    <row r="267" spans="3:8">
      <c r="C267" t="s">
        <v>842</v>
      </c>
      <c r="D267">
        <v>1</v>
      </c>
      <c r="H267" s="37">
        <f t="shared" si="4"/>
        <v>1</v>
      </c>
    </row>
    <row r="268" spans="3:8">
      <c r="C268" t="s">
        <v>843</v>
      </c>
      <c r="D268">
        <v>34</v>
      </c>
      <c r="E268">
        <v>37</v>
      </c>
      <c r="F268">
        <v>4</v>
      </c>
      <c r="H268" s="37">
        <f t="shared" si="4"/>
        <v>37</v>
      </c>
    </row>
    <row r="269" spans="3:8">
      <c r="C269" t="s">
        <v>844</v>
      </c>
      <c r="D269">
        <v>10</v>
      </c>
      <c r="E269">
        <v>12</v>
      </c>
      <c r="F269">
        <v>6</v>
      </c>
      <c r="H269" s="37">
        <f t="shared" si="4"/>
        <v>12</v>
      </c>
    </row>
    <row r="270" spans="3:8">
      <c r="C270" t="s">
        <v>845</v>
      </c>
      <c r="D270">
        <v>14</v>
      </c>
      <c r="E270">
        <v>13</v>
      </c>
      <c r="F270">
        <v>9</v>
      </c>
      <c r="H270" s="37">
        <f t="shared" si="4"/>
        <v>14</v>
      </c>
    </row>
    <row r="271" spans="3:8">
      <c r="C271" t="s">
        <v>846</v>
      </c>
      <c r="D271">
        <v>4</v>
      </c>
      <c r="E271">
        <v>8</v>
      </c>
      <c r="F271">
        <v>3</v>
      </c>
      <c r="H271" s="37">
        <f t="shared" si="4"/>
        <v>8</v>
      </c>
    </row>
    <row r="272" spans="3:8">
      <c r="C272" t="s">
        <v>847</v>
      </c>
      <c r="D272">
        <v>9</v>
      </c>
      <c r="E272">
        <v>12</v>
      </c>
      <c r="F272">
        <v>3</v>
      </c>
      <c r="H272" s="37">
        <f t="shared" si="4"/>
        <v>12</v>
      </c>
    </row>
    <row r="273" spans="3:8">
      <c r="C273" t="s">
        <v>848</v>
      </c>
      <c r="D273">
        <v>43</v>
      </c>
      <c r="E273">
        <v>46</v>
      </c>
      <c r="F273">
        <v>4</v>
      </c>
      <c r="H273" s="37">
        <f t="shared" si="4"/>
        <v>46</v>
      </c>
    </row>
    <row r="274" spans="3:8">
      <c r="C274" t="s">
        <v>849</v>
      </c>
      <c r="D274">
        <v>13</v>
      </c>
      <c r="E274">
        <v>30</v>
      </c>
      <c r="F274">
        <v>9</v>
      </c>
      <c r="H274" s="37">
        <f t="shared" si="4"/>
        <v>30</v>
      </c>
    </row>
    <row r="275" spans="3:8">
      <c r="C275" t="s">
        <v>850</v>
      </c>
      <c r="D275">
        <v>6</v>
      </c>
      <c r="E275">
        <v>11</v>
      </c>
      <c r="F275">
        <v>1</v>
      </c>
      <c r="H275" s="37">
        <f t="shared" si="4"/>
        <v>11</v>
      </c>
    </row>
    <row r="276" spans="3:8">
      <c r="C276" t="s">
        <v>851</v>
      </c>
      <c r="D276">
        <v>6</v>
      </c>
      <c r="E276">
        <v>11</v>
      </c>
      <c r="F276">
        <v>2</v>
      </c>
      <c r="H276" s="39">
        <f t="shared" si="4"/>
        <v>11</v>
      </c>
    </row>
    <row r="277" spans="3:8">
      <c r="C277" t="s">
        <v>852</v>
      </c>
      <c r="D277">
        <v>1</v>
      </c>
      <c r="H277" s="39">
        <f t="shared" si="4"/>
        <v>1</v>
      </c>
    </row>
    <row r="278" spans="3:8">
      <c r="C278" t="s">
        <v>853</v>
      </c>
      <c r="D278">
        <v>1</v>
      </c>
      <c r="H278" s="37">
        <f t="shared" si="4"/>
        <v>1</v>
      </c>
    </row>
    <row r="279" spans="3:8">
      <c r="C279" t="s">
        <v>854</v>
      </c>
      <c r="D279">
        <v>0</v>
      </c>
      <c r="H279" s="37">
        <f t="shared" si="4"/>
        <v>0</v>
      </c>
    </row>
    <row r="280" spans="3:8">
      <c r="C280" t="s">
        <v>855</v>
      </c>
      <c r="D280">
        <v>4</v>
      </c>
      <c r="E280">
        <v>14</v>
      </c>
      <c r="F280">
        <v>1</v>
      </c>
      <c r="H280" s="37">
        <f t="shared" si="4"/>
        <v>14</v>
      </c>
    </row>
    <row r="281" spans="3:8">
      <c r="C281" t="s">
        <v>856</v>
      </c>
      <c r="D281">
        <v>123</v>
      </c>
      <c r="E281">
        <v>165</v>
      </c>
      <c r="F281">
        <v>35</v>
      </c>
      <c r="H281" s="37">
        <f t="shared" si="4"/>
        <v>165</v>
      </c>
    </row>
    <row r="282" spans="3:8">
      <c r="C282" t="s">
        <v>857</v>
      </c>
      <c r="E282">
        <v>0</v>
      </c>
      <c r="H282" s="37">
        <f t="shared" si="4"/>
        <v>0</v>
      </c>
    </row>
    <row r="283" spans="3:8">
      <c r="C283" t="s">
        <v>858</v>
      </c>
      <c r="D283">
        <v>14</v>
      </c>
      <c r="E283">
        <v>25</v>
      </c>
      <c r="F283">
        <v>1</v>
      </c>
      <c r="H283" s="37">
        <f t="shared" si="4"/>
        <v>25</v>
      </c>
    </row>
    <row r="284" spans="3:8">
      <c r="C284" t="s">
        <v>859</v>
      </c>
      <c r="D284">
        <v>1</v>
      </c>
      <c r="H284" s="37">
        <f t="shared" si="4"/>
        <v>1</v>
      </c>
    </row>
    <row r="285" spans="3:8">
      <c r="C285" t="s">
        <v>860</v>
      </c>
      <c r="D285">
        <v>18</v>
      </c>
      <c r="E285">
        <v>22</v>
      </c>
      <c r="F285">
        <v>10</v>
      </c>
      <c r="H285" s="37">
        <f t="shared" si="4"/>
        <v>22</v>
      </c>
    </row>
    <row r="286" spans="3:8">
      <c r="C286" t="s">
        <v>861</v>
      </c>
      <c r="D286">
        <v>10</v>
      </c>
      <c r="E286">
        <v>28</v>
      </c>
      <c r="F286">
        <v>3</v>
      </c>
      <c r="H286" s="37">
        <f t="shared" si="4"/>
        <v>28</v>
      </c>
    </row>
    <row r="287" spans="3:8">
      <c r="C287" t="s">
        <v>862</v>
      </c>
      <c r="D287">
        <v>4</v>
      </c>
      <c r="E287">
        <v>10</v>
      </c>
      <c r="F287">
        <v>2</v>
      </c>
      <c r="H287" s="37">
        <f t="shared" si="4"/>
        <v>10</v>
      </c>
    </row>
    <row r="288" spans="3:8">
      <c r="C288" t="s">
        <v>863</v>
      </c>
      <c r="F288">
        <v>1</v>
      </c>
      <c r="H288" s="37">
        <f t="shared" si="4"/>
        <v>1</v>
      </c>
    </row>
    <row r="289" spans="2:8">
      <c r="C289" t="s">
        <v>864</v>
      </c>
      <c r="E289">
        <v>1</v>
      </c>
      <c r="H289" s="37">
        <f t="shared" si="4"/>
        <v>1</v>
      </c>
    </row>
    <row r="290" spans="2:8">
      <c r="C290" t="s">
        <v>865</v>
      </c>
      <c r="D290">
        <v>0</v>
      </c>
      <c r="E290">
        <v>0</v>
      </c>
      <c r="H290" s="37">
        <f t="shared" si="4"/>
        <v>0</v>
      </c>
    </row>
    <row r="291" spans="2:8">
      <c r="C291" t="s">
        <v>866</v>
      </c>
      <c r="D291">
        <v>1</v>
      </c>
      <c r="E291">
        <v>2</v>
      </c>
      <c r="F291">
        <v>1</v>
      </c>
      <c r="H291" s="37">
        <f t="shared" si="4"/>
        <v>2</v>
      </c>
    </row>
    <row r="292" spans="2:8">
      <c r="C292" t="s">
        <v>867</v>
      </c>
      <c r="D292">
        <v>2</v>
      </c>
      <c r="E292">
        <v>2</v>
      </c>
      <c r="F292">
        <v>1</v>
      </c>
      <c r="H292" s="37">
        <f t="shared" si="4"/>
        <v>2</v>
      </c>
    </row>
    <row r="293" spans="2:8">
      <c r="C293" t="s">
        <v>868</v>
      </c>
      <c r="D293">
        <v>10</v>
      </c>
      <c r="E293">
        <v>8</v>
      </c>
      <c r="F293">
        <v>3</v>
      </c>
      <c r="H293" s="37">
        <f t="shared" si="4"/>
        <v>10</v>
      </c>
    </row>
    <row r="294" spans="2:8">
      <c r="C294" t="s">
        <v>869</v>
      </c>
      <c r="D294">
        <v>10</v>
      </c>
      <c r="E294">
        <v>7</v>
      </c>
      <c r="F294">
        <v>1</v>
      </c>
      <c r="H294" s="37">
        <f t="shared" si="4"/>
        <v>10</v>
      </c>
    </row>
    <row r="295" spans="2:8">
      <c r="C295" t="s">
        <v>870</v>
      </c>
      <c r="D295">
        <v>12</v>
      </c>
      <c r="E295">
        <v>8</v>
      </c>
      <c r="F295">
        <v>2</v>
      </c>
      <c r="H295" s="37">
        <f t="shared" si="4"/>
        <v>12</v>
      </c>
    </row>
    <row r="296" spans="2:8">
      <c r="C296" t="s">
        <v>871</v>
      </c>
      <c r="D296">
        <v>3</v>
      </c>
      <c r="E296">
        <v>12</v>
      </c>
      <c r="F296">
        <v>1</v>
      </c>
      <c r="H296" s="37">
        <f t="shared" si="4"/>
        <v>12</v>
      </c>
    </row>
    <row r="297" spans="2:8">
      <c r="C297" t="s">
        <v>872</v>
      </c>
      <c r="D297">
        <v>3</v>
      </c>
      <c r="E297">
        <v>11</v>
      </c>
      <c r="F297">
        <v>1</v>
      </c>
      <c r="H297" s="39">
        <f t="shared" si="4"/>
        <v>11</v>
      </c>
    </row>
    <row r="298" spans="2:8">
      <c r="B298" t="s">
        <v>873</v>
      </c>
      <c r="C298" t="s">
        <v>874</v>
      </c>
      <c r="D298">
        <v>19</v>
      </c>
      <c r="E298">
        <v>18</v>
      </c>
      <c r="F298">
        <v>5</v>
      </c>
      <c r="H298" s="37">
        <f t="shared" si="4"/>
        <v>19</v>
      </c>
    </row>
    <row r="299" spans="2:8">
      <c r="C299" t="s">
        <v>875</v>
      </c>
      <c r="D299">
        <v>23</v>
      </c>
      <c r="E299">
        <v>16</v>
      </c>
      <c r="F299">
        <v>4</v>
      </c>
      <c r="H299" s="37">
        <f t="shared" si="4"/>
        <v>23</v>
      </c>
    </row>
    <row r="300" spans="2:8">
      <c r="C300" t="s">
        <v>876</v>
      </c>
      <c r="D300">
        <v>17</v>
      </c>
      <c r="E300">
        <v>12</v>
      </c>
      <c r="F300">
        <v>6</v>
      </c>
      <c r="H300" s="37">
        <f t="shared" si="4"/>
        <v>17</v>
      </c>
    </row>
    <row r="301" spans="2:8">
      <c r="C301" t="s">
        <v>877</v>
      </c>
      <c r="D301">
        <v>27</v>
      </c>
      <c r="E301">
        <v>14</v>
      </c>
      <c r="F301">
        <v>6</v>
      </c>
      <c r="H301" s="37">
        <f t="shared" si="4"/>
        <v>27</v>
      </c>
    </row>
    <row r="302" spans="2:8">
      <c r="C302" t="s">
        <v>878</v>
      </c>
      <c r="D302">
        <v>14</v>
      </c>
      <c r="E302">
        <v>14</v>
      </c>
      <c r="F302">
        <v>2</v>
      </c>
      <c r="H302" s="37">
        <f t="shared" si="4"/>
        <v>14</v>
      </c>
    </row>
    <row r="303" spans="2:8">
      <c r="C303" t="s">
        <v>879</v>
      </c>
      <c r="D303">
        <v>0</v>
      </c>
      <c r="E303">
        <v>14</v>
      </c>
      <c r="F303">
        <v>4</v>
      </c>
      <c r="H303" s="37">
        <f t="shared" si="4"/>
        <v>14</v>
      </c>
    </row>
    <row r="304" spans="2:8">
      <c r="C304" t="s">
        <v>880</v>
      </c>
      <c r="D304">
        <v>9</v>
      </c>
      <c r="E304">
        <v>13</v>
      </c>
      <c r="F304">
        <v>4</v>
      </c>
      <c r="H304" s="37">
        <f t="shared" si="4"/>
        <v>13</v>
      </c>
    </row>
    <row r="305" spans="3:8">
      <c r="C305" t="s">
        <v>881</v>
      </c>
      <c r="D305">
        <v>2</v>
      </c>
      <c r="E305">
        <v>12</v>
      </c>
      <c r="F305">
        <v>2</v>
      </c>
      <c r="H305" s="37">
        <f t="shared" si="4"/>
        <v>12</v>
      </c>
    </row>
    <row r="306" spans="3:8">
      <c r="C306" t="s">
        <v>882</v>
      </c>
      <c r="D306">
        <v>2</v>
      </c>
      <c r="E306">
        <v>5</v>
      </c>
      <c r="F306">
        <v>0</v>
      </c>
      <c r="H306" s="37">
        <f t="shared" si="4"/>
        <v>5</v>
      </c>
    </row>
    <row r="307" spans="3:8">
      <c r="C307" t="s">
        <v>883</v>
      </c>
      <c r="E307">
        <v>14</v>
      </c>
      <c r="F307">
        <v>6</v>
      </c>
      <c r="H307" s="37">
        <f t="shared" si="4"/>
        <v>14</v>
      </c>
    </row>
    <row r="308" spans="3:8">
      <c r="C308" t="s">
        <v>884</v>
      </c>
      <c r="E308">
        <v>8</v>
      </c>
      <c r="F308">
        <v>6</v>
      </c>
      <c r="H308" s="37">
        <f t="shared" si="4"/>
        <v>8</v>
      </c>
    </row>
    <row r="309" spans="3:8">
      <c r="C309" t="s">
        <v>885</v>
      </c>
      <c r="E309">
        <v>9</v>
      </c>
      <c r="F309">
        <v>5</v>
      </c>
      <c r="H309" s="37">
        <f t="shared" si="4"/>
        <v>9</v>
      </c>
    </row>
    <row r="310" spans="3:8">
      <c r="C310" t="s">
        <v>886</v>
      </c>
      <c r="E310">
        <v>9</v>
      </c>
      <c r="F310">
        <v>5</v>
      </c>
      <c r="H310" s="37">
        <f t="shared" si="4"/>
        <v>9</v>
      </c>
    </row>
    <row r="311" spans="3:8">
      <c r="C311" t="s">
        <v>887</v>
      </c>
      <c r="E311">
        <v>5</v>
      </c>
      <c r="F311">
        <v>8</v>
      </c>
      <c r="H311" s="37">
        <f t="shared" si="4"/>
        <v>8</v>
      </c>
    </row>
    <row r="312" spans="3:8">
      <c r="C312" t="s">
        <v>888</v>
      </c>
      <c r="E312">
        <v>23</v>
      </c>
      <c r="H312" s="37">
        <f t="shared" si="4"/>
        <v>23</v>
      </c>
    </row>
    <row r="313" spans="3:8">
      <c r="C313" t="s">
        <v>889</v>
      </c>
      <c r="E313">
        <v>28</v>
      </c>
      <c r="H313" s="37">
        <f t="shared" si="4"/>
        <v>28</v>
      </c>
    </row>
    <row r="314" spans="3:8">
      <c r="C314" t="s">
        <v>890</v>
      </c>
      <c r="E314">
        <v>59</v>
      </c>
      <c r="F314">
        <v>16</v>
      </c>
      <c r="H314" s="37">
        <f t="shared" si="4"/>
        <v>59</v>
      </c>
    </row>
    <row r="315" spans="3:8">
      <c r="C315" t="s">
        <v>891</v>
      </c>
      <c r="E315">
        <v>29</v>
      </c>
      <c r="F315">
        <v>11</v>
      </c>
      <c r="H315" s="37">
        <f t="shared" si="4"/>
        <v>29</v>
      </c>
    </row>
    <row r="316" spans="3:8">
      <c r="C316" t="s">
        <v>892</v>
      </c>
      <c r="E316">
        <v>24</v>
      </c>
      <c r="F316">
        <v>7</v>
      </c>
      <c r="H316" s="37">
        <f t="shared" si="4"/>
        <v>24</v>
      </c>
    </row>
    <row r="317" spans="3:8">
      <c r="C317" t="s">
        <v>893</v>
      </c>
      <c r="E317">
        <v>55</v>
      </c>
      <c r="F317">
        <v>17</v>
      </c>
      <c r="H317" s="37">
        <f t="shared" si="4"/>
        <v>55</v>
      </c>
    </row>
    <row r="318" spans="3:8">
      <c r="C318" t="s">
        <v>894</v>
      </c>
      <c r="D318">
        <v>32</v>
      </c>
      <c r="E318">
        <v>86</v>
      </c>
      <c r="F318">
        <v>19</v>
      </c>
      <c r="H318" s="37">
        <f t="shared" si="4"/>
        <v>86</v>
      </c>
    </row>
    <row r="319" spans="3:8">
      <c r="C319" t="s">
        <v>895</v>
      </c>
      <c r="D319">
        <v>146</v>
      </c>
      <c r="E319">
        <v>184</v>
      </c>
      <c r="F319">
        <v>31</v>
      </c>
      <c r="H319" s="37">
        <f t="shared" si="4"/>
        <v>184</v>
      </c>
    </row>
    <row r="320" spans="3:8">
      <c r="C320" t="s">
        <v>896</v>
      </c>
      <c r="D320">
        <v>124</v>
      </c>
      <c r="E320">
        <v>180</v>
      </c>
      <c r="F320">
        <v>19</v>
      </c>
      <c r="H320" s="37">
        <f t="shared" si="4"/>
        <v>180</v>
      </c>
    </row>
    <row r="321" spans="3:8">
      <c r="C321" t="s">
        <v>897</v>
      </c>
      <c r="E321">
        <v>20</v>
      </c>
      <c r="F321">
        <v>7</v>
      </c>
      <c r="H321" s="37">
        <f t="shared" si="4"/>
        <v>20</v>
      </c>
    </row>
    <row r="322" spans="3:8">
      <c r="C322" t="s">
        <v>898</v>
      </c>
      <c r="E322">
        <v>52</v>
      </c>
      <c r="F322">
        <v>14</v>
      </c>
      <c r="H322" s="37">
        <f t="shared" si="4"/>
        <v>52</v>
      </c>
    </row>
    <row r="323" spans="3:8">
      <c r="C323" t="s">
        <v>899</v>
      </c>
      <c r="D323">
        <v>10</v>
      </c>
      <c r="E323">
        <v>21</v>
      </c>
      <c r="F323">
        <v>6</v>
      </c>
      <c r="H323" s="37">
        <f t="shared" si="4"/>
        <v>21</v>
      </c>
    </row>
    <row r="324" spans="3:8">
      <c r="C324" t="s">
        <v>900</v>
      </c>
      <c r="E324">
        <v>16</v>
      </c>
      <c r="F324">
        <v>1</v>
      </c>
      <c r="H324" s="37">
        <f t="shared" si="4"/>
        <v>16</v>
      </c>
    </row>
    <row r="325" spans="3:8">
      <c r="C325" t="s">
        <v>901</v>
      </c>
      <c r="E325">
        <v>14</v>
      </c>
      <c r="F325">
        <v>2</v>
      </c>
      <c r="H325" s="37">
        <f t="shared" si="4"/>
        <v>14</v>
      </c>
    </row>
    <row r="326" spans="3:8">
      <c r="C326" t="s">
        <v>902</v>
      </c>
      <c r="E326">
        <v>14</v>
      </c>
      <c r="F326">
        <v>2</v>
      </c>
      <c r="H326" s="37">
        <f t="shared" ref="H326:H386" si="5">MAX(D326:F326)</f>
        <v>14</v>
      </c>
    </row>
    <row r="327" spans="3:8">
      <c r="C327" t="s">
        <v>903</v>
      </c>
      <c r="E327">
        <v>7</v>
      </c>
      <c r="F327">
        <v>6</v>
      </c>
      <c r="H327" s="37">
        <f t="shared" si="5"/>
        <v>7</v>
      </c>
    </row>
    <row r="328" spans="3:8">
      <c r="C328" t="s">
        <v>904</v>
      </c>
      <c r="D328">
        <v>30</v>
      </c>
      <c r="E328">
        <v>46</v>
      </c>
      <c r="F328">
        <v>15</v>
      </c>
      <c r="H328" s="37">
        <f t="shared" si="5"/>
        <v>46</v>
      </c>
    </row>
    <row r="329" spans="3:8">
      <c r="C329" t="s">
        <v>905</v>
      </c>
      <c r="D329">
        <v>22</v>
      </c>
      <c r="E329">
        <v>30</v>
      </c>
      <c r="F329">
        <v>6</v>
      </c>
      <c r="H329" s="37">
        <f t="shared" si="5"/>
        <v>30</v>
      </c>
    </row>
    <row r="330" spans="3:8">
      <c r="C330" t="s">
        <v>906</v>
      </c>
      <c r="F330">
        <v>1</v>
      </c>
      <c r="H330" s="37">
        <f t="shared" si="5"/>
        <v>1</v>
      </c>
    </row>
    <row r="331" spans="3:8">
      <c r="C331" t="s">
        <v>907</v>
      </c>
      <c r="D331">
        <v>0</v>
      </c>
      <c r="H331" s="37">
        <f t="shared" si="5"/>
        <v>0</v>
      </c>
    </row>
    <row r="332" spans="3:8">
      <c r="C332" t="s">
        <v>908</v>
      </c>
      <c r="E332">
        <v>1</v>
      </c>
      <c r="F332">
        <v>0</v>
      </c>
      <c r="H332" s="37">
        <f t="shared" si="5"/>
        <v>1</v>
      </c>
    </row>
    <row r="333" spans="3:8">
      <c r="C333" t="s">
        <v>909</v>
      </c>
      <c r="E333">
        <v>8</v>
      </c>
      <c r="H333" s="37">
        <f t="shared" si="5"/>
        <v>8</v>
      </c>
    </row>
    <row r="334" spans="3:8">
      <c r="C334" t="s">
        <v>910</v>
      </c>
      <c r="E334">
        <v>13</v>
      </c>
      <c r="F334">
        <v>3</v>
      </c>
      <c r="H334" s="37">
        <f t="shared" si="5"/>
        <v>13</v>
      </c>
    </row>
    <row r="335" spans="3:8">
      <c r="C335" t="s">
        <v>911</v>
      </c>
      <c r="E335">
        <v>12</v>
      </c>
      <c r="F335">
        <v>2</v>
      </c>
      <c r="H335" s="37">
        <f t="shared" si="5"/>
        <v>12</v>
      </c>
    </row>
    <row r="336" spans="3:8">
      <c r="C336" t="s">
        <v>912</v>
      </c>
      <c r="E336">
        <v>17</v>
      </c>
      <c r="F336">
        <v>3</v>
      </c>
      <c r="H336" s="37">
        <f t="shared" si="5"/>
        <v>17</v>
      </c>
    </row>
    <row r="337" spans="3:8">
      <c r="C337" t="s">
        <v>913</v>
      </c>
      <c r="D337">
        <v>13</v>
      </c>
      <c r="E337">
        <v>26</v>
      </c>
      <c r="F337">
        <v>4</v>
      </c>
      <c r="H337" s="37">
        <f t="shared" si="5"/>
        <v>26</v>
      </c>
    </row>
    <row r="338" spans="3:8">
      <c r="C338" t="s">
        <v>914</v>
      </c>
      <c r="D338">
        <v>26</v>
      </c>
      <c r="E338">
        <v>23</v>
      </c>
      <c r="F338">
        <v>9</v>
      </c>
      <c r="H338" s="37">
        <f t="shared" si="5"/>
        <v>26</v>
      </c>
    </row>
    <row r="339" spans="3:8">
      <c r="C339" t="s">
        <v>915</v>
      </c>
      <c r="D339">
        <v>50</v>
      </c>
      <c r="E339">
        <v>80</v>
      </c>
      <c r="F339">
        <v>22</v>
      </c>
      <c r="H339" s="37">
        <f t="shared" si="5"/>
        <v>80</v>
      </c>
    </row>
    <row r="340" spans="3:8">
      <c r="C340" t="s">
        <v>916</v>
      </c>
      <c r="D340">
        <v>119</v>
      </c>
      <c r="E340">
        <v>208</v>
      </c>
      <c r="F340">
        <v>52</v>
      </c>
      <c r="H340" s="37">
        <f t="shared" si="5"/>
        <v>208</v>
      </c>
    </row>
    <row r="341" spans="3:8">
      <c r="C341" t="s">
        <v>917</v>
      </c>
      <c r="D341">
        <v>35</v>
      </c>
      <c r="E341">
        <v>39</v>
      </c>
      <c r="F341">
        <v>4</v>
      </c>
      <c r="H341" s="37">
        <f t="shared" si="5"/>
        <v>39</v>
      </c>
    </row>
    <row r="342" spans="3:8">
      <c r="C342" t="s">
        <v>918</v>
      </c>
      <c r="E342">
        <v>14</v>
      </c>
      <c r="F342">
        <v>4</v>
      </c>
      <c r="H342" s="37">
        <f t="shared" si="5"/>
        <v>14</v>
      </c>
    </row>
    <row r="343" spans="3:8">
      <c r="C343" t="s">
        <v>919</v>
      </c>
      <c r="E343">
        <v>11</v>
      </c>
      <c r="F343">
        <v>5</v>
      </c>
      <c r="H343" s="37">
        <f t="shared" si="5"/>
        <v>11</v>
      </c>
    </row>
    <row r="344" spans="3:8">
      <c r="C344" t="s">
        <v>920</v>
      </c>
      <c r="D344">
        <v>4</v>
      </c>
      <c r="E344">
        <v>17</v>
      </c>
      <c r="F344">
        <v>2</v>
      </c>
      <c r="H344" s="37">
        <f t="shared" si="5"/>
        <v>17</v>
      </c>
    </row>
    <row r="345" spans="3:8">
      <c r="C345" t="s">
        <v>921</v>
      </c>
      <c r="D345">
        <v>50</v>
      </c>
      <c r="E345">
        <v>60</v>
      </c>
      <c r="F345">
        <v>1</v>
      </c>
      <c r="H345" s="37">
        <f t="shared" si="5"/>
        <v>60</v>
      </c>
    </row>
    <row r="346" spans="3:8">
      <c r="C346" t="s">
        <v>922</v>
      </c>
      <c r="D346">
        <v>35</v>
      </c>
      <c r="E346">
        <v>42</v>
      </c>
      <c r="F346">
        <v>0</v>
      </c>
      <c r="H346" s="37">
        <f t="shared" si="5"/>
        <v>42</v>
      </c>
    </row>
    <row r="347" spans="3:8">
      <c r="C347" t="s">
        <v>923</v>
      </c>
      <c r="D347">
        <v>0</v>
      </c>
      <c r="H347" s="37">
        <f t="shared" si="5"/>
        <v>0</v>
      </c>
    </row>
    <row r="348" spans="3:8">
      <c r="C348" t="s">
        <v>924</v>
      </c>
      <c r="E348">
        <v>7</v>
      </c>
      <c r="F348">
        <v>1</v>
      </c>
      <c r="H348" s="37">
        <f t="shared" si="5"/>
        <v>7</v>
      </c>
    </row>
    <row r="349" spans="3:8">
      <c r="C349" t="s">
        <v>925</v>
      </c>
      <c r="E349">
        <v>8</v>
      </c>
      <c r="F349">
        <v>1</v>
      </c>
      <c r="H349" s="37">
        <f t="shared" si="5"/>
        <v>8</v>
      </c>
    </row>
    <row r="350" spans="3:8">
      <c r="C350" t="s">
        <v>926</v>
      </c>
      <c r="E350">
        <v>11</v>
      </c>
      <c r="F350">
        <v>1</v>
      </c>
      <c r="H350" s="37">
        <f t="shared" si="5"/>
        <v>11</v>
      </c>
    </row>
    <row r="351" spans="3:8">
      <c r="C351" t="s">
        <v>927</v>
      </c>
      <c r="E351">
        <v>10</v>
      </c>
      <c r="F351">
        <v>1</v>
      </c>
      <c r="H351" s="37">
        <f t="shared" si="5"/>
        <v>10</v>
      </c>
    </row>
    <row r="352" spans="3:8">
      <c r="C352" t="s">
        <v>928</v>
      </c>
      <c r="E352">
        <v>1</v>
      </c>
      <c r="F352">
        <v>0</v>
      </c>
      <c r="H352" s="37">
        <f t="shared" si="5"/>
        <v>1</v>
      </c>
    </row>
    <row r="353" spans="3:8">
      <c r="C353" t="s">
        <v>929</v>
      </c>
      <c r="E353">
        <v>2</v>
      </c>
      <c r="F353">
        <v>0</v>
      </c>
      <c r="H353" s="37">
        <f t="shared" si="5"/>
        <v>2</v>
      </c>
    </row>
    <row r="354" spans="3:8">
      <c r="C354" t="s">
        <v>930</v>
      </c>
      <c r="E354">
        <v>4</v>
      </c>
      <c r="F354">
        <v>0</v>
      </c>
      <c r="H354" s="37">
        <f t="shared" si="5"/>
        <v>4</v>
      </c>
    </row>
    <row r="355" spans="3:8">
      <c r="C355" t="s">
        <v>931</v>
      </c>
      <c r="E355">
        <v>3</v>
      </c>
      <c r="F355">
        <v>0</v>
      </c>
      <c r="H355" s="37">
        <f t="shared" si="5"/>
        <v>3</v>
      </c>
    </row>
    <row r="356" spans="3:8">
      <c r="C356" t="s">
        <v>932</v>
      </c>
      <c r="D356">
        <v>10</v>
      </c>
      <c r="E356">
        <v>23</v>
      </c>
      <c r="F356">
        <v>3</v>
      </c>
      <c r="H356" s="37">
        <f t="shared" si="5"/>
        <v>23</v>
      </c>
    </row>
    <row r="357" spans="3:8">
      <c r="C357" t="s">
        <v>933</v>
      </c>
      <c r="D357">
        <v>10</v>
      </c>
      <c r="E357">
        <v>25</v>
      </c>
      <c r="F357">
        <v>3</v>
      </c>
      <c r="H357" s="37">
        <f t="shared" si="5"/>
        <v>25</v>
      </c>
    </row>
    <row r="358" spans="3:8">
      <c r="C358" t="s">
        <v>934</v>
      </c>
      <c r="D358">
        <v>11</v>
      </c>
      <c r="E358">
        <v>23</v>
      </c>
      <c r="F358">
        <v>3</v>
      </c>
      <c r="H358" s="37">
        <f t="shared" si="5"/>
        <v>23</v>
      </c>
    </row>
    <row r="359" spans="3:8">
      <c r="C359" t="s">
        <v>935</v>
      </c>
      <c r="D359">
        <v>11</v>
      </c>
      <c r="E359">
        <v>23</v>
      </c>
      <c r="F359">
        <v>3</v>
      </c>
      <c r="H359" s="37">
        <f t="shared" si="5"/>
        <v>23</v>
      </c>
    </row>
    <row r="360" spans="3:8">
      <c r="C360" t="s">
        <v>936</v>
      </c>
      <c r="D360">
        <v>3</v>
      </c>
      <c r="E360">
        <v>7</v>
      </c>
      <c r="F360">
        <v>2</v>
      </c>
      <c r="H360" s="37">
        <f t="shared" si="5"/>
        <v>7</v>
      </c>
    </row>
    <row r="361" spans="3:8">
      <c r="C361" t="s">
        <v>937</v>
      </c>
      <c r="D361">
        <v>4</v>
      </c>
      <c r="E361">
        <v>7</v>
      </c>
      <c r="F361">
        <v>2</v>
      </c>
      <c r="H361" s="37">
        <f t="shared" si="5"/>
        <v>7</v>
      </c>
    </row>
    <row r="362" spans="3:8">
      <c r="C362" t="s">
        <v>938</v>
      </c>
      <c r="D362">
        <v>4</v>
      </c>
      <c r="E362">
        <v>3</v>
      </c>
      <c r="F362">
        <v>1</v>
      </c>
      <c r="H362" s="37">
        <f t="shared" si="5"/>
        <v>4</v>
      </c>
    </row>
    <row r="363" spans="3:8">
      <c r="C363" t="s">
        <v>939</v>
      </c>
      <c r="D363">
        <v>5</v>
      </c>
      <c r="E363">
        <v>2</v>
      </c>
      <c r="F363">
        <v>1</v>
      </c>
      <c r="H363" s="37">
        <f t="shared" si="5"/>
        <v>5</v>
      </c>
    </row>
    <row r="364" spans="3:8">
      <c r="C364" t="s">
        <v>940</v>
      </c>
      <c r="D364">
        <v>5</v>
      </c>
      <c r="E364">
        <v>2</v>
      </c>
      <c r="F364">
        <v>1</v>
      </c>
      <c r="H364" s="37">
        <f t="shared" si="5"/>
        <v>5</v>
      </c>
    </row>
    <row r="365" spans="3:8">
      <c r="C365" t="s">
        <v>941</v>
      </c>
      <c r="D365">
        <v>5</v>
      </c>
      <c r="E365">
        <v>3</v>
      </c>
      <c r="F365">
        <v>1</v>
      </c>
      <c r="H365" s="37">
        <f t="shared" si="5"/>
        <v>5</v>
      </c>
    </row>
    <row r="366" spans="3:8">
      <c r="C366" t="s">
        <v>942</v>
      </c>
      <c r="D366">
        <v>20</v>
      </c>
      <c r="E366">
        <v>31</v>
      </c>
      <c r="F366">
        <v>3</v>
      </c>
      <c r="H366" s="37">
        <f t="shared" si="5"/>
        <v>31</v>
      </c>
    </row>
    <row r="367" spans="3:8">
      <c r="C367" t="s">
        <v>943</v>
      </c>
      <c r="D367">
        <v>21</v>
      </c>
      <c r="E367">
        <v>31</v>
      </c>
      <c r="F367">
        <v>3</v>
      </c>
      <c r="H367" s="37">
        <f t="shared" si="5"/>
        <v>31</v>
      </c>
    </row>
    <row r="368" spans="3:8">
      <c r="C368" t="s">
        <v>944</v>
      </c>
      <c r="D368">
        <v>18</v>
      </c>
      <c r="E368">
        <v>33</v>
      </c>
      <c r="F368">
        <v>3</v>
      </c>
      <c r="H368" s="37">
        <f t="shared" si="5"/>
        <v>33</v>
      </c>
    </row>
    <row r="369" spans="1:8">
      <c r="C369" t="s">
        <v>945</v>
      </c>
      <c r="D369">
        <v>19</v>
      </c>
      <c r="E369">
        <v>31</v>
      </c>
      <c r="F369">
        <v>3</v>
      </c>
      <c r="H369" s="37">
        <f t="shared" si="5"/>
        <v>31</v>
      </c>
    </row>
    <row r="370" spans="1:8">
      <c r="C370" t="s">
        <v>946</v>
      </c>
      <c r="D370">
        <v>9</v>
      </c>
      <c r="E370">
        <v>12</v>
      </c>
      <c r="F370">
        <v>2</v>
      </c>
      <c r="H370" s="37">
        <f t="shared" si="5"/>
        <v>12</v>
      </c>
    </row>
    <row r="371" spans="1:8">
      <c r="C371" t="s">
        <v>947</v>
      </c>
      <c r="D371">
        <v>9</v>
      </c>
      <c r="E371">
        <v>13</v>
      </c>
      <c r="F371">
        <v>2</v>
      </c>
      <c r="H371" s="37">
        <f t="shared" si="5"/>
        <v>13</v>
      </c>
    </row>
    <row r="372" spans="1:8">
      <c r="C372" t="s">
        <v>948</v>
      </c>
      <c r="D372">
        <v>9</v>
      </c>
      <c r="E372">
        <v>13</v>
      </c>
      <c r="F372">
        <v>2</v>
      </c>
      <c r="H372" s="37">
        <f t="shared" si="5"/>
        <v>13</v>
      </c>
    </row>
    <row r="373" spans="1:8">
      <c r="C373" t="s">
        <v>949</v>
      </c>
      <c r="D373">
        <v>9</v>
      </c>
      <c r="E373">
        <v>12</v>
      </c>
      <c r="F373">
        <v>2</v>
      </c>
      <c r="H373" s="37">
        <f t="shared" si="5"/>
        <v>12</v>
      </c>
    </row>
    <row r="374" spans="1:8">
      <c r="C374" t="s">
        <v>950</v>
      </c>
      <c r="D374">
        <v>8</v>
      </c>
      <c r="E374">
        <v>14</v>
      </c>
      <c r="F374">
        <v>3</v>
      </c>
      <c r="H374" s="37">
        <f t="shared" si="5"/>
        <v>14</v>
      </c>
    </row>
    <row r="375" spans="1:8">
      <c r="C375" t="s">
        <v>482</v>
      </c>
      <c r="D375">
        <v>12</v>
      </c>
      <c r="E375">
        <v>23</v>
      </c>
      <c r="F375">
        <v>3</v>
      </c>
      <c r="H375" s="37">
        <f t="shared" si="5"/>
        <v>23</v>
      </c>
    </row>
    <row r="376" spans="1:8">
      <c r="C376" t="s">
        <v>951</v>
      </c>
      <c r="D376">
        <v>14</v>
      </c>
      <c r="E376">
        <v>26</v>
      </c>
      <c r="F376">
        <v>3</v>
      </c>
      <c r="H376" s="37">
        <f t="shared" si="5"/>
        <v>26</v>
      </c>
    </row>
    <row r="377" spans="1:8">
      <c r="C377" t="s">
        <v>952</v>
      </c>
      <c r="D377">
        <v>6</v>
      </c>
      <c r="E377">
        <v>14</v>
      </c>
      <c r="F377">
        <v>3</v>
      </c>
      <c r="H377" s="37">
        <f t="shared" si="5"/>
        <v>14</v>
      </c>
    </row>
    <row r="378" spans="1:8">
      <c r="C378" t="s">
        <v>481</v>
      </c>
      <c r="D378">
        <v>11</v>
      </c>
      <c r="E378">
        <v>9</v>
      </c>
      <c r="F378">
        <v>2</v>
      </c>
      <c r="H378" s="37">
        <f t="shared" si="5"/>
        <v>11</v>
      </c>
    </row>
    <row r="379" spans="1:8">
      <c r="C379" t="s">
        <v>953</v>
      </c>
      <c r="D379">
        <v>12</v>
      </c>
      <c r="E379">
        <v>11</v>
      </c>
      <c r="F379">
        <v>3</v>
      </c>
      <c r="H379" s="37">
        <f t="shared" si="5"/>
        <v>12</v>
      </c>
    </row>
    <row r="380" spans="1:8">
      <c r="C380" t="s">
        <v>954</v>
      </c>
      <c r="D380">
        <v>11</v>
      </c>
      <c r="E380">
        <v>8</v>
      </c>
      <c r="F380">
        <v>0</v>
      </c>
      <c r="H380" s="37">
        <f t="shared" si="5"/>
        <v>11</v>
      </c>
    </row>
    <row r="381" spans="1:8">
      <c r="C381" t="s">
        <v>955</v>
      </c>
      <c r="D381">
        <v>9</v>
      </c>
      <c r="E381">
        <v>8</v>
      </c>
      <c r="F381">
        <v>0</v>
      </c>
      <c r="H381" s="37">
        <f t="shared" si="5"/>
        <v>9</v>
      </c>
    </row>
    <row r="382" spans="1:8">
      <c r="C382" t="s">
        <v>956</v>
      </c>
      <c r="D382">
        <v>0</v>
      </c>
      <c r="H382" s="37">
        <f t="shared" si="5"/>
        <v>0</v>
      </c>
    </row>
    <row r="383" spans="1:8">
      <c r="A383" t="s">
        <v>957</v>
      </c>
      <c r="B383" t="s">
        <v>781</v>
      </c>
      <c r="C383" t="s">
        <v>958</v>
      </c>
      <c r="D383">
        <v>0</v>
      </c>
      <c r="E383">
        <v>0</v>
      </c>
      <c r="H383" s="37">
        <f t="shared" si="5"/>
        <v>0</v>
      </c>
    </row>
    <row r="384" spans="1:8">
      <c r="B384" t="s">
        <v>959</v>
      </c>
      <c r="C384" t="s">
        <v>960</v>
      </c>
      <c r="D384">
        <v>0</v>
      </c>
      <c r="H384" s="37">
        <f t="shared" si="5"/>
        <v>0</v>
      </c>
    </row>
    <row r="385" spans="1:8">
      <c r="B385" t="s">
        <v>961</v>
      </c>
      <c r="C385" t="s">
        <v>962</v>
      </c>
      <c r="D385">
        <v>0</v>
      </c>
      <c r="H385" s="37">
        <f t="shared" si="5"/>
        <v>0</v>
      </c>
    </row>
    <row r="386" spans="1:8">
      <c r="A386" t="s">
        <v>963</v>
      </c>
      <c r="D386">
        <v>8282</v>
      </c>
      <c r="E386">
        <v>11815</v>
      </c>
      <c r="F386">
        <v>2569</v>
      </c>
      <c r="H386" s="37">
        <f t="shared" si="5"/>
        <v>11815</v>
      </c>
    </row>
  </sheetData>
  <autoFilter ref="H4:H386" xr:uid="{45913AA8-BF62-4456-BB4D-6A23C59A00E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4df527-e46a-41ab-b0fc-5de8488be2ba">
      <Terms xmlns="http://schemas.microsoft.com/office/infopath/2007/PartnerControls"/>
    </lcf76f155ced4ddcb4097134ff3c332f>
    <TaxCatchAll xmlns="841c588f-55c9-48f2-8974-b13c58fec1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0B6D4E14D6941A194C0EF961829B2" ma:contentTypeVersion="13" ma:contentTypeDescription="Create a new document." ma:contentTypeScope="" ma:versionID="83290e09a644052151982a7bfa9beb3b">
  <xsd:schema xmlns:xsd="http://www.w3.org/2001/XMLSchema" xmlns:xs="http://www.w3.org/2001/XMLSchema" xmlns:p="http://schemas.microsoft.com/office/2006/metadata/properties" xmlns:ns2="ce4df527-e46a-41ab-b0fc-5de8488be2ba" xmlns:ns3="841c588f-55c9-48f2-8974-b13c58fec1dd" targetNamespace="http://schemas.microsoft.com/office/2006/metadata/properties" ma:root="true" ma:fieldsID="c1dc00dcaef74ec934c44d6d66c374d6" ns2:_="" ns3:_="">
    <xsd:import namespace="ce4df527-e46a-41ab-b0fc-5de8488be2ba"/>
    <xsd:import namespace="841c588f-55c9-48f2-8974-b13c58fec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df527-e46a-41ab-b0fc-5de8488be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40bbc57-9dd0-4a9f-90c6-91f47b9a9f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c588f-55c9-48f2-8974-b13c58fec1d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f179ad8-56e6-47b4-8433-8365074d3d7d}" ma:internalName="TaxCatchAll" ma:showField="CatchAllData" ma:web="841c588f-55c9-48f2-8974-b13c58fec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78583-B196-45C5-8A20-0A3CE4FBA015}"/>
</file>

<file path=customXml/itemProps2.xml><?xml version="1.0" encoding="utf-8"?>
<ds:datastoreItem xmlns:ds="http://schemas.openxmlformats.org/officeDocument/2006/customXml" ds:itemID="{BD0AF448-1F7B-4E5C-A79B-2D8EB2AB47C3}"/>
</file>

<file path=customXml/itemProps3.xml><?xml version="1.0" encoding="utf-8"?>
<ds:datastoreItem xmlns:ds="http://schemas.openxmlformats.org/officeDocument/2006/customXml" ds:itemID="{70A682B6-1AD0-4F2F-ABC0-914432672B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shareeni.kala</dc:creator>
  <cp:keywords/>
  <dc:description/>
  <cp:lastModifiedBy>Iliana Naiteqe</cp:lastModifiedBy>
  <cp:revision/>
  <dcterms:created xsi:type="dcterms:W3CDTF">2012-04-23T03:23:22Z</dcterms:created>
  <dcterms:modified xsi:type="dcterms:W3CDTF">2026-07-17T03:26:31Z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0x010100F1E0B6D4E14D6941A194C0EF961829B2</vt:lpwstr>
  </property>
</Properties>
</file>